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defaultThemeVersion="124226"/>
  <bookViews>
    <workbookView xWindow="-240" yWindow="-30" windowWidth="15300" windowHeight="12795"/>
  </bookViews>
  <sheets>
    <sheet name="Assessment Checklist" sheetId="10" r:id="rId1"/>
    <sheet name="Initial Findings" sheetId="2" r:id="rId2"/>
    <sheet name="Development Tracker" sheetId="9" r:id="rId3"/>
    <sheet name="Finding  Verified" sheetId="11" r:id="rId4"/>
  </sheets>
  <calcPr fullPrecision="1" calcId="145621"/>
</workbook>
</file>

<file path=xl/sharedStrings.xml><?xml version="1.0" encoding="utf-8"?>
<sst xmlns="http://schemas.openxmlformats.org/spreadsheetml/2006/main" uniqueCount="760" count="808">
  <si>
    <t xml:space="preserve">Nuclear Safety Culture </t>
  </si>
  <si>
    <t>Quality Management System</t>
  </si>
  <si>
    <t xml:space="preserve">Resource Management </t>
  </si>
  <si>
    <t>Contract Review</t>
  </si>
  <si>
    <t>Assurance</t>
  </si>
  <si>
    <t>Records</t>
  </si>
  <si>
    <t>Document Control</t>
  </si>
  <si>
    <t>Welding Arrangements</t>
  </si>
  <si>
    <t>NDT Arrangements</t>
  </si>
  <si>
    <t>Testing Arrangements</t>
  </si>
  <si>
    <t>Calibration</t>
  </si>
  <si>
    <t>CE Marking</t>
  </si>
  <si>
    <t>Traceability</t>
  </si>
  <si>
    <t>Goods Inward</t>
  </si>
  <si>
    <t>Goods Release</t>
  </si>
  <si>
    <t>Fabrication Drawings</t>
  </si>
  <si>
    <t>Procurement</t>
  </si>
  <si>
    <t>Subcontractor Selection &amp; Control</t>
  </si>
  <si>
    <t>Quality Plans</t>
  </si>
  <si>
    <t>Internal Audit &amp; Programme</t>
  </si>
  <si>
    <t>Painting &amp; Coating</t>
  </si>
  <si>
    <t>FME</t>
  </si>
  <si>
    <t>CFSI</t>
  </si>
  <si>
    <t>Non Conformance</t>
  </si>
  <si>
    <t>Packaging &amp; Taransport</t>
  </si>
  <si>
    <t>ES _0_5391_2</t>
  </si>
  <si>
    <t>ES_0_5391_2</t>
  </si>
  <si>
    <t>Facilities</t>
  </si>
  <si>
    <t>Target</t>
  </si>
  <si>
    <t>RFT</t>
  </si>
  <si>
    <t>Findings</t>
  </si>
  <si>
    <t>Progress Notes</t>
  </si>
  <si>
    <t>SLM 4.06.02</t>
  </si>
  <si>
    <t>ISO 9001:2008</t>
  </si>
  <si>
    <t>Standard</t>
  </si>
  <si>
    <t>ES_0_5360_2 &amp; SLM 4.06.02</t>
  </si>
  <si>
    <t>ES_0_5360_2</t>
  </si>
  <si>
    <t>ES_0_5360_2 &amp; ES_0_5391_2</t>
  </si>
  <si>
    <t>ISO 1090</t>
  </si>
  <si>
    <t>Standards</t>
  </si>
  <si>
    <t>Approved By (SL)</t>
  </si>
  <si>
    <t>Expected Completion Date</t>
  </si>
  <si>
    <t xml:space="preserve">Verification </t>
  </si>
  <si>
    <t>Date Completed</t>
  </si>
  <si>
    <t>Clause</t>
  </si>
  <si>
    <t>Description</t>
  </si>
  <si>
    <t>Finding</t>
  </si>
  <si>
    <t>Evidence</t>
  </si>
  <si>
    <t>Nuclear Safety Culture</t>
  </si>
  <si>
    <t>a. Ensuring a common understanding of the key aspects of Nuclear Safety within the organisation.</t>
  </si>
  <si>
    <t>c. Reinforcing a learning and questioning attitude at all levels of the organisation about Nuclear Safety.</t>
  </si>
  <si>
    <t>Verify the requirements a-c are being met</t>
  </si>
  <si>
    <t xml:space="preserve">There are 8 internationally accepted principles of a strong Nuclear Safety Culture: </t>
  </si>
  <si>
    <t>Nuclear Safety Toolbox talks</t>
  </si>
  <si>
    <t>Nuclear Safety Dashboard</t>
  </si>
  <si>
    <t>Nuclear Safety Posters</t>
  </si>
  <si>
    <t>Flow-down Nuclear Safety in their Supply Chain.</t>
  </si>
  <si>
    <t>b. Providing the means by which the contractor is able to develop a Nuclear Safety Culture.</t>
  </si>
  <si>
    <t>Do they understand what happens if it goes wrong?</t>
  </si>
  <si>
    <t>The Contractor shall ensure that all Personnel involved in the provision of work for Sellafield Ltd understand any Nuclear Safety implications of failure of the product or service to meet the specified design intent.</t>
  </si>
  <si>
    <t>SLM 4.06.02 - 1.2</t>
  </si>
  <si>
    <r>
      <t xml:space="preserve">The Contractor shall establish and promote an effective Nuclear Safety Culture aligned to the traits and attributes defined above within its own organisation and </t>
    </r>
    <r>
      <rPr>
        <u val="single"/>
        <sz val="10"/>
        <color theme="1"/>
        <rFont val="Calibri"/>
        <family val="2"/>
        <charset val="0"/>
        <scheme val="minor"/>
      </rPr>
      <t>that of its supply chain</t>
    </r>
    <r>
      <rPr>
        <sz val="10"/>
        <color theme="1"/>
        <rFont val="Calibri"/>
        <family val="2"/>
        <charset val="0"/>
        <scheme val="minor"/>
      </rPr>
      <t xml:space="preserve"> by:</t>
    </r>
  </si>
  <si>
    <r>
      <t xml:space="preserve">SLM 4.06.02 Issue 3 Clause 1.2 </t>
    </r>
    <r>
      <rPr>
        <sz val="10"/>
        <color theme="1"/>
        <rFont val="Calibri"/>
        <family val="2"/>
        <charset val="0"/>
        <scheme val="minor"/>
      </rPr>
      <t>States…</t>
    </r>
  </si>
  <si>
    <r>
      <t>Can the contractor demonstrate the awareness of suspect counterfeit products within their organisation?</t>
    </r>
    <r>
      <rPr>
        <b/>
        <sz val="10"/>
        <color rgb="FF0070C0"/>
        <rFont val="Calibri"/>
        <family val="2"/>
        <charset val="0"/>
        <scheme val="minor"/>
      </rPr>
      <t>01 02</t>
    </r>
    <r>
      <rPr>
        <b/>
        <sz val="10"/>
        <color rgb="FFFFFFFF"/>
        <rFont val="Calibri"/>
        <family val="2"/>
        <charset val="0"/>
        <scheme val="minor"/>
      </rPr>
      <t xml:space="preserve"> 03</t>
    </r>
  </si>
  <si>
    <t>Do the personnel involved in the provision of work have an understanding of the impact of the failure of product /service for SL</t>
  </si>
  <si>
    <t>SLM 4.06.02 - 1.4</t>
  </si>
  <si>
    <t>The Contractor shall ensure that Personnel are aware of the implications of Suspect and Counterfeit products being deployed on the Sellafield site.</t>
  </si>
  <si>
    <r>
      <t xml:space="preserve">SLM 4.06.02 Issue 3 Clause 1.4 </t>
    </r>
    <r>
      <rPr>
        <sz val="10"/>
        <color theme="1"/>
        <rFont val="Calibri"/>
        <family val="2"/>
        <charset val="0"/>
        <scheme val="minor"/>
      </rPr>
      <t>States…</t>
    </r>
    <r>
      <rPr>
        <sz val="10"/>
        <color rgb="FF000000"/>
        <rFont val="Calibri"/>
        <family val="2"/>
        <charset val="0"/>
        <scheme val="minor"/>
      </rPr>
      <t xml:space="preserve"> </t>
    </r>
  </si>
  <si>
    <t>Are all the phases covered for nuclear safety as above.</t>
  </si>
  <si>
    <t>SLM 4.06.02 - 1.5</t>
  </si>
  <si>
    <t>Finally, the transition from manufacturing, fabrication, construction, through commissioning to operations needs to be appropriately managed in order to ensure the necessary knowledge is passed over to the requisite personnel.</t>
  </si>
  <si>
    <r>
      <t xml:space="preserve">SLM 4.06.02 Issue 3 Clause 1.5 </t>
    </r>
    <r>
      <rPr>
        <sz val="10"/>
        <color theme="1"/>
        <rFont val="Calibri"/>
        <family val="2"/>
        <charset val="0"/>
        <scheme val="minor"/>
      </rPr>
      <t>States …</t>
    </r>
  </si>
  <si>
    <t>Quality Management System requirements</t>
  </si>
  <si>
    <t>All Contractors shall maintain a quality management system that is compliant to the latest edition of BS EN ISO 9001 standard or equivalent, and which has been certified by a United Kingdom Accreditation Service(UKAS), accredited Certification body or International accepted equivalent.</t>
  </si>
  <si>
    <t>Has the ISO 9001:2008 certificate been provided for review? Is it on display with the latest Quality Policy and are personnel aware of it and what it means?</t>
  </si>
  <si>
    <t>Review the last surveillance/ recertification report for required actions and their effective close out.</t>
  </si>
  <si>
    <t>SLM 4.06.02 - 2.1</t>
  </si>
  <si>
    <t>The Contractor shall monitor, review and update its quality management systems as necessary to comply with Good Industry Practice and to ensure continued certification.</t>
  </si>
  <si>
    <t>Has ISO 9001:2008 been maintained, is the QMS up to date? Review last update</t>
  </si>
  <si>
    <r>
      <t xml:space="preserve">SLM 4.06.02 Issue 3 Clause 2.2 </t>
    </r>
    <r>
      <rPr>
        <sz val="10"/>
        <color theme="1"/>
        <rFont val="Calibri"/>
        <family val="2"/>
        <charset val="0"/>
        <scheme val="minor"/>
      </rPr>
      <t>States …</t>
    </r>
  </si>
  <si>
    <t>SLM 4.06.02 - 2.2</t>
  </si>
  <si>
    <t>At contract award the Contractor shall have implemented their quality management system in accordance with the Customer’s requirements.</t>
  </si>
  <si>
    <t>Does the QMS align to SL’s requirements?</t>
  </si>
  <si>
    <r>
      <t xml:space="preserve">SLM 4.06.02 Issue 3 Clause 2.3 </t>
    </r>
    <r>
      <rPr>
        <sz val="10"/>
        <color theme="1"/>
        <rFont val="Calibri"/>
        <family val="2"/>
        <charset val="0"/>
        <scheme val="minor"/>
      </rPr>
      <t>States …</t>
    </r>
  </si>
  <si>
    <t>SLM 4.06.02 - 2.3</t>
  </si>
  <si>
    <t xml:space="preserve"> In the event that the Contractor’s quality management system is made up of a multiple number of certified quality management systems (alliance/ collaborative partnerships), the Contractors” shall make their operational quality management system available to the Customer within 10 working days of contract award for formal audit if requested by the Customer.</t>
  </si>
  <si>
    <t>Can this be demonstrated?</t>
  </si>
  <si>
    <t>The Contractor shall appoint a suitably qualified and experienced Quality Management representative, supported by competent experienced personnel, to ensure effective implementation of the quality management system.</t>
  </si>
  <si>
    <t>Verify SQEP of the appointed quality personnel</t>
  </si>
  <si>
    <t>The Contractor shall have a Business Continuity process in place that identifies potential threats to the organisation and the impacts to business operations those threats, if realised, might cause. The Contractor shall have in place an effective response that safeguards the interests of its key stakeholders, reputation, brand and value-creating activities.</t>
  </si>
  <si>
    <t xml:space="preserve">Consider, for example: </t>
  </si>
  <si>
    <t>• Adverse Weather (snow/ice, floods)</t>
  </si>
  <si>
    <t>• Fuel Crisis/Loss of utilities</t>
  </si>
  <si>
    <t>• Pandemic (loss of personnel)</t>
  </si>
  <si>
    <t>• Loss of premises (fire, flood etc.)</t>
  </si>
  <si>
    <t>• Loss of Systems (IT/comms/information)/Cyber attack</t>
  </si>
  <si>
    <t>• Loss/disruption to your supply chain</t>
  </si>
  <si>
    <t>• Others applicable to your business</t>
  </si>
  <si>
    <t>Verify there is a business continuity plan in place to cover the scope of the contract. Is there evidence of periodic review and has the process been tested.</t>
  </si>
  <si>
    <t>Verify if there is a LFE process within the organisation.</t>
  </si>
  <si>
    <t>Verify information source, for example Opex briefs, project issues and audit findings.</t>
  </si>
  <si>
    <t>If the supplier/subcontractor is engaged on a SL project, this shall be demonstrated.</t>
  </si>
  <si>
    <r>
      <t xml:space="preserve">SLM 4.06.02 Issue 3 Clause 2.4 </t>
    </r>
    <r>
      <rPr>
        <sz val="10"/>
        <color theme="1"/>
        <rFont val="Calibri"/>
        <family val="2"/>
        <charset val="0"/>
        <scheme val="minor"/>
      </rPr>
      <t>States…</t>
    </r>
  </si>
  <si>
    <r>
      <t xml:space="preserve">SLM 4.06.02 Issue 3 Clause 2.5 </t>
    </r>
    <r>
      <rPr>
        <sz val="10"/>
        <color theme="1"/>
        <rFont val="Calibri"/>
        <family val="2"/>
        <charset val="0"/>
        <scheme val="minor"/>
      </rPr>
      <t>States …</t>
    </r>
  </si>
  <si>
    <r>
      <t xml:space="preserve">SLM 4.06.02 Issue 3 Clause 2.13 </t>
    </r>
    <r>
      <rPr>
        <sz val="10"/>
        <color theme="1"/>
        <rFont val="Calibri"/>
        <family val="2"/>
        <charset val="0"/>
        <scheme val="minor"/>
      </rPr>
      <t>States …</t>
    </r>
  </si>
  <si>
    <r>
      <t xml:space="preserve">SLM 4.06.02 Issue 3 Clause 2.14 </t>
    </r>
    <r>
      <rPr>
        <sz val="10"/>
        <color theme="1"/>
        <rFont val="Calibri"/>
        <family val="2"/>
        <charset val="0"/>
        <scheme val="minor"/>
      </rPr>
      <t>States…</t>
    </r>
  </si>
  <si>
    <t>SLM 4.06.02 - 2.4</t>
  </si>
  <si>
    <t>SLM 4.06.02 - 2.5</t>
  </si>
  <si>
    <t>SLM 4.06.02 - 2.13</t>
  </si>
  <si>
    <t>SLM 4.06.02 - 2.14</t>
  </si>
  <si>
    <t>The Contractor shall have a documented process for Learning from Experience to demonstrate improvement, and be able to show effective implementation.</t>
  </si>
  <si>
    <t>Resource Management</t>
  </si>
  <si>
    <t xml:space="preserve"> The Contractor shall implement an induction course. The Contractor shall ensure that all personnel deployed on the works receive the induction course prior to commencing work on the contract. The induction course shall as a minimum include:</t>
  </si>
  <si>
    <t>Verify the contents of the induction course have been covered. Have personnel employed before this course was initiated had their training gaps filled?</t>
  </si>
  <si>
    <t>Verify the levels have been agreed and whether this can be shown to have been complied with, sample  key roles such as:</t>
  </si>
  <si>
    <t>Supervision</t>
  </si>
  <si>
    <t>Welders</t>
  </si>
  <si>
    <t>The Contractor shall ensure that all Personnel they assign to undertaking work for the customer are suitably qualified and experienced to deliver the assigned work. There should be a clear auditable trail that demonstrates that the contractor's staff is equally as "SQEP" as licensee staff would be for the same role.</t>
  </si>
  <si>
    <t>Review SQEP of personnel assigned to undertaking work for the customer.</t>
  </si>
  <si>
    <t>The Contractor shall implement and maintain a competency/training register supported by appropriate training and qualification records. The register shall identify:</t>
  </si>
  <si>
    <t>Review training records to verify compliance.</t>
  </si>
  <si>
    <t xml:space="preserve"> The Contractor shall routinely perform documented reviews of personnel to maintain competency.</t>
  </si>
  <si>
    <t>Verify training reviews are carried out and periodicity is in accordance with contractor’s procedure.</t>
  </si>
  <si>
    <t>The Contractor shall notify the customer of any deficiencies identified with personnel competency that may affect the product or service provided. The Contractor shall take corrective actions to eliminate personnel competency deficiencies.</t>
  </si>
  <si>
    <t>Has this been necessary? How was it resolved</t>
  </si>
  <si>
    <t xml:space="preserve"> The Contractor shall define and implement appropriate arrangements to control any change to its organisational structure or resources which may affect environmental, health and safety, security and quality performance.</t>
  </si>
  <si>
    <t>Verify what arrangements are in place.</t>
  </si>
  <si>
    <t>Establish if BEL have strength in Depth to deliver the project.</t>
  </si>
  <si>
    <t>The Contractor shall notify the Customer formally of any organisational changes that could impact on environmental, health and safety, security and quality performance.</t>
  </si>
  <si>
    <t>Have there been any changes in key personnel in these fields? Evidence of notification?</t>
  </si>
  <si>
    <t xml:space="preserve"> The Contractor shall be able to demonstrate the qualification and independence of Personnel verifying or inspecting work from those performing the work.</t>
  </si>
  <si>
    <t>Verify this requirement</t>
  </si>
  <si>
    <t xml:space="preserve"> All Inspection &amp; Test quality control personnel deployed on the works are suitably experienced and shall be in possession of nationally recognised qualifications</t>
  </si>
  <si>
    <t xml:space="preserve">All testing and inspection practitioners shall be experienced in the application of the technique to the specific material. </t>
  </si>
  <si>
    <t>· Nuclear Safety</t>
  </si>
  <si>
    <t>· Safety requirements</t>
  </si>
  <si>
    <t>· Security requirements</t>
  </si>
  <si>
    <t>· Overview of the works</t>
  </si>
  <si>
    <t>· Mandatory procedures</t>
  </si>
  <si>
    <t>· All personnel engaged on the works</t>
  </si>
  <si>
    <t>· Role Specification</t>
  </si>
  <si>
    <t>· Status of training received for each individual</t>
  </si>
  <si>
    <t>· Experience of each individual</t>
  </si>
  <si>
    <t>· Forward Plan to close out identified competency requirements</t>
  </si>
  <si>
    <r>
      <t xml:space="preserve">SLM 4.06.02 Issue 3 Clause 3.1 </t>
    </r>
    <r>
      <rPr>
        <sz val="10"/>
        <color theme="1"/>
        <rFont val="Calibri"/>
        <family val="2"/>
        <charset val="0"/>
        <scheme val="minor"/>
      </rPr>
      <t>States…</t>
    </r>
  </si>
  <si>
    <r>
      <t xml:space="preserve">SLM 4.06.02 Issue 3 Clause 3.2 </t>
    </r>
    <r>
      <rPr>
        <sz val="10"/>
        <color theme="1"/>
        <rFont val="Calibri"/>
        <family val="2"/>
        <charset val="0"/>
        <scheme val="minor"/>
      </rPr>
      <t>States…</t>
    </r>
  </si>
  <si>
    <r>
      <t xml:space="preserve">SLM 4.06.02 Issue 3 Clause 3.3 </t>
    </r>
    <r>
      <rPr>
        <sz val="10"/>
        <color theme="1"/>
        <rFont val="Calibri"/>
        <family val="2"/>
        <charset val="0"/>
        <scheme val="minor"/>
      </rPr>
      <t xml:space="preserve">States… </t>
    </r>
  </si>
  <si>
    <r>
      <t xml:space="preserve">SLM 4.06.02 Issue 3 Clause 3.4 </t>
    </r>
    <r>
      <rPr>
        <sz val="10"/>
        <color theme="1"/>
        <rFont val="Calibri"/>
        <family val="2"/>
        <charset val="0"/>
        <scheme val="minor"/>
      </rPr>
      <t>States…</t>
    </r>
  </si>
  <si>
    <r>
      <t xml:space="preserve">SLM 4.06.02 Issue 3 Clause 3.5 </t>
    </r>
    <r>
      <rPr>
        <sz val="10"/>
        <color theme="1"/>
        <rFont val="Calibri"/>
        <family val="2"/>
        <charset val="0"/>
        <scheme val="minor"/>
      </rPr>
      <t>States…</t>
    </r>
  </si>
  <si>
    <r>
      <t xml:space="preserve">SLM 4.06.02 Issue 3 Clause 3.6 </t>
    </r>
    <r>
      <rPr>
        <sz val="10"/>
        <color theme="1"/>
        <rFont val="Calibri"/>
        <family val="2"/>
        <charset val="0"/>
        <scheme val="minor"/>
      </rPr>
      <t>States…</t>
    </r>
  </si>
  <si>
    <r>
      <t xml:space="preserve">SLM 4.06.02 Issue 3 Clause 3.9 </t>
    </r>
    <r>
      <rPr>
        <sz val="10"/>
        <color theme="1"/>
        <rFont val="Calibri"/>
        <family val="2"/>
        <charset val="0"/>
        <scheme val="minor"/>
      </rPr>
      <t>States…</t>
    </r>
  </si>
  <si>
    <r>
      <t xml:space="preserve">SLM 4.06.02 Issue 3 Clause 3.10 </t>
    </r>
    <r>
      <rPr>
        <sz val="10"/>
        <color theme="1"/>
        <rFont val="Calibri"/>
        <family val="2"/>
        <charset val="0"/>
        <scheme val="minor"/>
      </rPr>
      <t>States …</t>
    </r>
  </si>
  <si>
    <r>
      <t xml:space="preserve">SLM 4.06.02 Issue 3 Clause 3.11 </t>
    </r>
    <r>
      <rPr>
        <sz val="10"/>
        <color theme="1"/>
        <rFont val="Calibri"/>
        <family val="2"/>
        <charset val="0"/>
        <scheme val="minor"/>
      </rPr>
      <t>States…</t>
    </r>
  </si>
  <si>
    <r>
      <t xml:space="preserve">SLM 4.06.02 Issue 3 Clause 3.12 </t>
    </r>
    <r>
      <rPr>
        <sz val="10"/>
        <color theme="1"/>
        <rFont val="Calibri"/>
        <family val="2"/>
        <charset val="0"/>
        <scheme val="minor"/>
      </rPr>
      <t>States…</t>
    </r>
  </si>
  <si>
    <r>
      <t>Review training records, qualifications and CVs</t>
    </r>
    <r>
      <rPr>
        <sz val="10"/>
        <color rgb="FF0000FF"/>
        <rFont val="Calibri"/>
        <family val="2"/>
        <charset val="0"/>
        <scheme val="minor"/>
      </rPr>
      <t>.</t>
    </r>
  </si>
  <si>
    <r>
      <t xml:space="preserve">SLM 4.06.02 Issue 3 Clause 3.13 </t>
    </r>
    <r>
      <rPr>
        <sz val="10"/>
        <color theme="1"/>
        <rFont val="Calibri"/>
        <family val="2"/>
        <charset val="0"/>
        <scheme val="minor"/>
      </rPr>
      <t>States …</t>
    </r>
  </si>
  <si>
    <t>In addition to the Contract Quality Requirements, Contractors engaged on Sellafield Ltd projects shall follow SLSP 1.10.315.01, “Quality Standards for SL Projects and Contractors engaged on SL Projects”, and its subsets as stated in the Contract.</t>
  </si>
  <si>
    <r>
      <t xml:space="preserve">SLM 4.06.02 Issue 3 Clause 2.15 </t>
    </r>
    <r>
      <rPr>
        <sz val="10"/>
        <color theme="1"/>
        <rFont val="Calibri"/>
        <family val="2"/>
        <charset val="0"/>
        <scheme val="minor"/>
      </rPr>
      <t xml:space="preserve">States… </t>
    </r>
  </si>
  <si>
    <t>SLM 4.06.02 - 2.15</t>
  </si>
  <si>
    <t>SLM 4.06.02 - 3.1</t>
  </si>
  <si>
    <t>The Contractor shall determine and provide the appropriate number of SQEPed resources required to deliver the contracted scope of work and agree the levels with the Customer.</t>
  </si>
  <si>
    <t>Quality Manager</t>
  </si>
  <si>
    <t>QC Inspectors / NDE Examiners</t>
  </si>
  <si>
    <t>SLM 4.06.02 - 3.2</t>
  </si>
  <si>
    <t>SLM 4.06.02 - 3.3</t>
  </si>
  <si>
    <t>SLM 4.06.02 - 3.4</t>
  </si>
  <si>
    <t>SLM 4.06.02 - 3.5</t>
  </si>
  <si>
    <t>SLM 4.06.02 - 3.6</t>
  </si>
  <si>
    <t>SLM 4.06.02 - 3.9</t>
  </si>
  <si>
    <t>SLM 4.06.02 - 3.10</t>
  </si>
  <si>
    <t>SLM 4.06.02 - 3.11</t>
  </si>
  <si>
    <t>SLM 4.06.02 - 3.12</t>
  </si>
  <si>
    <t>SLM 4.06.02 - 3.13</t>
  </si>
  <si>
    <t>The Contractor shall implement a graded approach in accordance to the Sellafield Ltd SLP 4.06.05 for the procurement of products and services to mitigate the risk of failure.  For additional detail please see above “A Graded Approach to Procurement”.</t>
  </si>
  <si>
    <t xml:space="preserve">Verify how the requirement is met </t>
  </si>
  <si>
    <t>The Contractor shall ensure that purchasing information accurately specifies the product or service to be purchased.</t>
  </si>
  <si>
    <t>Review purchase orders to verify this</t>
  </si>
  <si>
    <t>The Contractor shall ensure that the requirements of the contract, the Sellafield Ltd Contract Quality Requirements, the appropriate standards, and necessary requirements to deliver the products and services specified are flowed to all tiers of the Contractor’s supply chain, and that understanding is tested.</t>
  </si>
  <si>
    <t>Verify this requirement is met</t>
  </si>
  <si>
    <t>The Contractor shall ensure the purchasing information accurately specifies the requirements for acceptance of products and services, to include as applicable:</t>
  </si>
  <si>
    <t>Verify sample purchase orders comply with this.</t>
  </si>
  <si>
    <t>·      Reference to this CQR</t>
  </si>
  <si>
    <t>·      Quality Grade</t>
  </si>
  <si>
    <t>·      Specification(s)</t>
  </si>
  <si>
    <t>·      Drawing(s)</t>
  </si>
  <si>
    <t>·      Material Type</t>
  </si>
  <si>
    <t>·      Quantity</t>
  </si>
  <si>
    <t>·      Certification requirements</t>
  </si>
  <si>
    <t>·      Inspection requirements, at vendor, on delivery or both</t>
  </si>
  <si>
    <t>·      Functional testing requirements, at vendor, on delivery or both</t>
  </si>
  <si>
    <t>·      Any special requirements such as packing, extra testing etc</t>
  </si>
  <si>
    <t>·      Requirements for procured services</t>
  </si>
  <si>
    <r>
      <t xml:space="preserve">SLM 4.06.02 Issue 3 Clause 4.1 </t>
    </r>
    <r>
      <rPr>
        <sz val="10"/>
        <color theme="1"/>
        <rFont val="Calibri"/>
        <family val="2"/>
        <charset val="0"/>
        <scheme val="minor"/>
      </rPr>
      <t>States…</t>
    </r>
  </si>
  <si>
    <r>
      <t xml:space="preserve">SLM 4.06.02 Issue 3 Clause 4.2 </t>
    </r>
    <r>
      <rPr>
        <sz val="10"/>
        <color theme="1"/>
        <rFont val="Calibri"/>
        <family val="2"/>
        <charset val="0"/>
        <scheme val="minor"/>
      </rPr>
      <t>States…</t>
    </r>
  </si>
  <si>
    <r>
      <t xml:space="preserve">SLM 4.06.02 Issue 3 Clause 4.3 </t>
    </r>
    <r>
      <rPr>
        <sz val="10"/>
        <color theme="1"/>
        <rFont val="Calibri"/>
        <family val="2"/>
        <charset val="0"/>
        <scheme val="minor"/>
      </rPr>
      <t>States…</t>
    </r>
  </si>
  <si>
    <r>
      <t xml:space="preserve">SLM 4.06.02 Issue 3 Clause 4.4 </t>
    </r>
    <r>
      <rPr>
        <sz val="10"/>
        <color theme="1"/>
        <rFont val="Calibri"/>
        <family val="2"/>
        <charset val="0"/>
        <scheme val="minor"/>
      </rPr>
      <t>States…</t>
    </r>
  </si>
  <si>
    <t>SLM 4.06.02 - 4.1</t>
  </si>
  <si>
    <t>SLM 4.06.02 - 4.2</t>
  </si>
  <si>
    <t>SLM 4.06.02 - 4.3</t>
  </si>
  <si>
    <t>SLM 4.06.02 - 4.4</t>
  </si>
  <si>
    <t>Sub-contractor Selection and Control</t>
  </si>
  <si>
    <t>The Contractor shall have a process for subcontractor selection through assessment and analysis of their competencies, facilities and equipment to ensure that they have the capability to conform to the contract requirements, delivering products and service safely, to schedule, of the correct quality and to the agreed cost.</t>
  </si>
  <si>
    <t>Review contractor’s process and select examples of assessment, for compliance.</t>
  </si>
  <si>
    <t>The Contractor shall assess the subcontractor’s capability to plan and meet the required capacities beyond existing or new contracts.</t>
  </si>
  <si>
    <t>Verify compliance</t>
  </si>
  <si>
    <t>The Contractor shall ensure that any weaknesses identified during tender assessment are managed post contract award.</t>
  </si>
  <si>
    <t>The Contractor shall implement a process for ongoing verification and monitoring of their Subcontractors to ensure that they are delivering products and services safely, to schedule, to the specified requirements and to the agreed cost.</t>
  </si>
  <si>
    <t>Verify the Contractors process achieves the requirements</t>
  </si>
  <si>
    <t xml:space="preserve">The SL Tier 2 Contractor shall produce a diagram that shows the totality (inclusive of materials, components, sub-assemblies, assemblies and plant items) of the supply chain delivering the contracted scope of work.  The diagram shall take the form of an organisation chart.  Colour coding in accordance with SLF 1.10.315.13 to identify the type and level of assurance to be applied by the Contractor to each subcontract. </t>
  </si>
  <si>
    <t>The diagram shall specifically include:</t>
  </si>
  <si>
    <t>Verify that the diagram has been created and complies</t>
  </si>
  <si>
    <t>The Contractor supplying products or services directly to Sellafield Ltd shall, in accordance with the Contract, provide for acceptance a schedule of intended Subcontractors, using Sellafield Ltd form CFMT 121 – “Main Contractors identification and proposed control of Sub Contractors and Suppliers.” The Contractor shall only Subcontract work in accordance with the agreed schedule submitted with the tender or in accordance with agreed changes following submission of a revised schedule.</t>
  </si>
  <si>
    <t>Verify compliance and review approval</t>
  </si>
  <si>
    <t>The Contractor shall document and establish Subcontractor assurance and oversight arrangements to ensure compliance with the Sellafield Ltd specifications, standards and Contract Quality Requirements. These arrangements shall be tailored to mitigate risk to Nuclear Safety.</t>
  </si>
  <si>
    <r>
      <t xml:space="preserve">SLM 4.06.02 Issue 3 Clause 4.7 </t>
    </r>
    <r>
      <rPr>
        <sz val="10"/>
        <color theme="1"/>
        <rFont val="Calibri"/>
        <family val="2"/>
        <charset val="0"/>
        <scheme val="minor"/>
      </rPr>
      <t>States…</t>
    </r>
  </si>
  <si>
    <r>
      <t xml:space="preserve">SLM 4.06.02 Issue 3 Clause 4.8 </t>
    </r>
    <r>
      <rPr>
        <sz val="10"/>
        <color theme="1"/>
        <rFont val="Calibri"/>
        <family val="2"/>
        <charset val="0"/>
        <scheme val="minor"/>
      </rPr>
      <t>States…</t>
    </r>
  </si>
  <si>
    <r>
      <t xml:space="preserve">SLM 4.06.02 Issue 3 Clause 4.10 </t>
    </r>
    <r>
      <rPr>
        <sz val="10"/>
        <color theme="1"/>
        <rFont val="Calibri"/>
        <family val="2"/>
        <charset val="0"/>
        <scheme val="minor"/>
      </rPr>
      <t>States…</t>
    </r>
  </si>
  <si>
    <r>
      <t>Were any issues identified, if so verify the effectiveness of the additional conditions required</t>
    </r>
    <r>
      <rPr>
        <sz val="10"/>
        <color rgb="FF0000FF"/>
        <rFont val="Calibri"/>
        <family val="2"/>
        <charset val="0"/>
        <scheme val="minor"/>
      </rPr>
      <t>.</t>
    </r>
  </si>
  <si>
    <r>
      <t xml:space="preserve">SLM 4.06.02 Issue 3 Clause 6.3 </t>
    </r>
    <r>
      <rPr>
        <sz val="10"/>
        <color theme="1"/>
        <rFont val="Calibri"/>
        <family val="2"/>
        <charset val="0"/>
        <scheme val="minor"/>
      </rPr>
      <t>States…</t>
    </r>
  </si>
  <si>
    <r>
      <t xml:space="preserve">SLM 4.06.02 Issue 3 Clause 6.4 </t>
    </r>
    <r>
      <rPr>
        <sz val="10"/>
        <color theme="1"/>
        <rFont val="Calibri"/>
        <family val="2"/>
        <charset val="0"/>
        <scheme val="minor"/>
      </rPr>
      <t>States…</t>
    </r>
  </si>
  <si>
    <r>
      <t xml:space="preserve">SLM 4.06.02 Issue 3 Clause 6.5 </t>
    </r>
    <r>
      <rPr>
        <sz val="10"/>
        <color theme="1"/>
        <rFont val="Calibri"/>
        <family val="2"/>
        <charset val="0"/>
        <scheme val="minor"/>
      </rPr>
      <t>States…</t>
    </r>
  </si>
  <si>
    <r>
      <t xml:space="preserve">SLM 4.06.02 Issue 3 Clause 7.2 </t>
    </r>
    <r>
      <rPr>
        <sz val="10"/>
        <color theme="1"/>
        <rFont val="Calibri"/>
        <family val="2"/>
        <charset val="0"/>
        <scheme val="minor"/>
      </rPr>
      <t>States…</t>
    </r>
  </si>
  <si>
    <t xml:space="preserve">· Quality assurance arrangements (audit, surveillance, inspection and test) that shall be applied to each subcontractor. </t>
  </si>
  <si>
    <t>· Names of contracting parties</t>
  </si>
  <si>
    <t>· Organisational hierarchy between contracting parties</t>
  </si>
  <si>
    <t>· The Contractor shall submit the diagram to the Customer with the tender for acceptance.  The diagram shall be maintained throughout the lifetime of the contract.</t>
  </si>
  <si>
    <t>SLM 4.06.02 - 4.7</t>
  </si>
  <si>
    <t>SLM 4.06.02 - 4.10</t>
  </si>
  <si>
    <t>SLM 4.06.02 - 4.8</t>
  </si>
  <si>
    <t>SLM 4.06.02 - 6.3</t>
  </si>
  <si>
    <t>SLM 4.06.02 - 6.4</t>
  </si>
  <si>
    <t>SLM 4.06.02 - 6.5</t>
  </si>
  <si>
    <t>SLM 4.06.02 - 7.2</t>
  </si>
  <si>
    <t>The Contractor shall ensure that all contract requirements for the scope of work are reviewed, agreed and understood prior to the commencement of work both within their own organisation and their supply chain.</t>
  </si>
  <si>
    <t>Verify the records of the review meeting.</t>
  </si>
  <si>
    <t>How was understanding promoted and verified?</t>
  </si>
  <si>
    <t>Where the contract includes the following elements the review shall as a minimum include the following:-</t>
  </si>
  <si>
    <t>Verify how the Contractor has ensured that subcontractors fully understand the requirements</t>
  </si>
  <si>
    <t>The Contractor shall establish a process for ongoing contract review throughout the life of the contract.</t>
  </si>
  <si>
    <t>Verify records confirm reviews take place and that any actions raised have been completed</t>
  </si>
  <si>
    <t>The Contractor shall ensure that the full extent of their supply chain has a clear understanding of the Sellafield Ltd contract Technical and Quality specified requirements.</t>
  </si>
  <si>
    <t>Verify how the contractor has ensured this</t>
  </si>
  <si>
    <r>
      <t xml:space="preserve">SLM 4.06.02 Issue 3 Clause 4.12 </t>
    </r>
    <r>
      <rPr>
        <sz val="10"/>
        <color theme="1"/>
        <rFont val="Calibri"/>
        <family val="2"/>
        <charset val="0"/>
        <scheme val="minor"/>
      </rPr>
      <t>States…</t>
    </r>
  </si>
  <si>
    <r>
      <t xml:space="preserve">SLM 4.06.02 Issue 3 Clause 4.13 </t>
    </r>
    <r>
      <rPr>
        <sz val="10"/>
        <color theme="1"/>
        <rFont val="Calibri"/>
        <family val="2"/>
        <charset val="0"/>
        <scheme val="minor"/>
      </rPr>
      <t>States…</t>
    </r>
  </si>
  <si>
    <r>
      <t>The Contractor shall confirm the understanding of the works information package/ Purchase Orders via opening up meetings held with their subcontractors and explain each clause of the specification to ensure full understanding of the requirements.</t>
    </r>
    <r>
      <rPr>
        <sz val="10"/>
        <color rgb="FF000000"/>
        <rFont val="Calibri"/>
        <family val="2"/>
        <charset val="0"/>
        <scheme val="minor"/>
      </rPr>
      <t xml:space="preserve">  </t>
    </r>
  </si>
  <si>
    <r>
      <t xml:space="preserve">SLM 4.06.02 Issue 3 Clause 4.14 </t>
    </r>
    <r>
      <rPr>
        <sz val="10"/>
        <color theme="1"/>
        <rFont val="Calibri"/>
        <family val="2"/>
        <charset val="0"/>
        <scheme val="minor"/>
      </rPr>
      <t>States…</t>
    </r>
  </si>
  <si>
    <r>
      <t xml:space="preserve">SLM 4.06.02 Issue 3 Clause 6.1 </t>
    </r>
    <r>
      <rPr>
        <sz val="10"/>
        <color theme="1"/>
        <rFont val="Calibri"/>
        <family val="2"/>
        <charset val="0"/>
        <scheme val="minor"/>
      </rPr>
      <t>States…</t>
    </r>
  </si>
  <si>
    <t>· Project/Contract Management</t>
  </si>
  <si>
    <t>· Commercial</t>
  </si>
  <si>
    <t>· Health and Safety</t>
  </si>
  <si>
    <t>· Quality (including Nuclear Safety and Specification Awareness Briefs)</t>
  </si>
  <si>
    <t>· Project Controls (planning, programme and costs)</t>
  </si>
  <si>
    <t>· Risk</t>
  </si>
  <si>
    <t>· Engineering</t>
  </si>
  <si>
    <t>· Construction</t>
  </si>
  <si>
    <t>· Commissioning</t>
  </si>
  <si>
    <t>· Operations and Maintenance</t>
  </si>
  <si>
    <t>· Provision of product samples (when requested)</t>
  </si>
  <si>
    <t>· Life Time Records (LTRs)</t>
  </si>
  <si>
    <t>SLM 4.06.02 - 4.12</t>
  </si>
  <si>
    <t>SLM 4.06.02 - 4.13</t>
  </si>
  <si>
    <t>SLM 4.06.02 - 4.14</t>
  </si>
  <si>
    <t>SLM 4.06.02 - 6.1</t>
  </si>
  <si>
    <t>An ITP containing all inspection stages and tests shall be submitted to the contractor for approval BEFORE commencement of fabrication.  The inspection stages and tests shall be incorporated into the vendors programme to enable the control between the contractor and the vendor of key hold points in the manufacturing process</t>
  </si>
  <si>
    <t>Review the minutes of the meeting and verify the requirements were met.</t>
  </si>
  <si>
    <t>Verify this was recorded in the Opening up meeting minutes</t>
  </si>
  <si>
    <t>The Contractor shall ensure a Quality Plan and/or Inspection and Test Plans (or Quality Plans) is/are in place for the contracted scope of work.  Where the work covers a number of phases for example design, manufacture, construction, installation and commissioning, separate quality plans shall be prepared, submitted and identified on a Sellafield Ltd Supply Chain Model SLF 1.10.315.13.</t>
  </si>
  <si>
    <t>Verify Quality Plans are in place, as required</t>
  </si>
  <si>
    <t>Dependent upon the size and complexity of the work scope it may be more appropriate to generate more than one quality plan. In these instances a top level Quality Plan should be prepared for the identified scope and reference each individual sub-Quality Plan and Inspection and Test Plan (where applicable).  Benefits of this approach allow for quality plans to be produced concurrent with the phase of work and allow for closure when complete.</t>
  </si>
  <si>
    <t>Has an over-arching Quality Plan been necessary as above? Does it fulfil its purpose with references to all sub Quality Plans referenced?</t>
  </si>
  <si>
    <t xml:space="preserve">The Contractor shall submit the quality plan(s) and Inspection and Test Plans to the customer for acceptance within 10 working days of receipt of the contract. </t>
  </si>
  <si>
    <t>Was the deadline achieved?</t>
  </si>
  <si>
    <t>The Contractor shall not commence work identified in the quality plan and Inspection and Test Plans prior to confirmation of acceptance by the customer.</t>
  </si>
  <si>
    <t>Was work commenced prior to approval?</t>
  </si>
  <si>
    <t>The Contractor shall document in quality plans the controls to be applied to its Subcontractors. Any change to an approved/accepted quality or Inspection and Test Plans plan shall be resubmitted to the customer for approval and/or acceptance.</t>
  </si>
  <si>
    <t>Verify requirements are met</t>
  </si>
  <si>
    <t>Specialist processes within the specification shall be identified within the quality plan and Inspection and Test Plans.  These will require approval by Sellafield Ltd. Typical special processes include but are not limited to welding, pipe work bending, heat treatment, non-destructive testing, material finishes and concrete mix design.</t>
  </si>
  <si>
    <t>Review Quality Plans for inclusion of special processes and the approval of these by SL before use.</t>
  </si>
  <si>
    <t>Verify compliance for each sub clause below:</t>
  </si>
  <si>
    <t>The quality plan and /or Inspection and Test Plans shall be prepared listing the activities necessary to demonstrate compliance with the specified requirements and to discharge the work. The activities shall be listed in a logical sequence and be broken down into a level of detail required to discharge the work, for example, phases associated with the contract lifecycle and different packages of work.</t>
  </si>
  <si>
    <t>The quality plan and Inspection and/or Test Plans shall identify against activities all applicable procedures, controlling arrangements, accountability for delivery and associated records. The wording and output of the activity shall be clear, concise and unambiguous.</t>
  </si>
  <si>
    <t>The quality plan and Inspection and/or Test Plans shall identify the minimum records to be included in the lifetime records. These records shall be reviewed, approved and accepted in accordance with the specification and contract requirements.</t>
  </si>
  <si>
    <t>Sellafield Ltd reserves the right to identify hold points in the quality plan and /or Inspection and Test Plans.  The Sellafield Ltd representative may identify hold points in the Quality Plan beyond which work must not proceed without Sellafield Ltd verification and/or permission. If work commences prior to Sellafield Ltd’s acceptance of the Quality Plan, or work progresses past a hold point without the required sign off on the Quality Plan, Sellafield Ltd shall raise a non conformance requiring corrective and preventive action.</t>
  </si>
  <si>
    <t>To monitor the work, the quality plan and Inspection and Test Plans shall facilitate the signing off of all activities against the agreed Inspection Activity Codes identified in the approved quality plan.</t>
  </si>
  <si>
    <t>The quality plan and Inspection and Test Plans shall consist of three main parts: cover sheet, documentation sheet and activity sheet.</t>
  </si>
  <si>
    <t xml:space="preserve">The cover sheet shall identify the following: </t>
  </si>
  <si>
    <t>The documentation sheet shall identify all standards and specifications applicable to the scope of work</t>
  </si>
  <si>
    <t>The activity sheets shall identify activities and activity codes, documents, nominated roles and records required to be generated to be included in the lifetime records.</t>
  </si>
  <si>
    <r>
      <t xml:space="preserve">SLM 4.06.02 Issue 3 Clause 5.1 </t>
    </r>
    <r>
      <rPr>
        <sz val="10"/>
        <color theme="1"/>
        <rFont val="Calibri"/>
        <family val="2"/>
        <charset val="0"/>
        <scheme val="minor"/>
      </rPr>
      <t>States…</t>
    </r>
  </si>
  <si>
    <r>
      <t>The contractor will agree the use of Quality Plans, Inspection and Test Plans and Method Statements with the customer at the Opening up Meeting. From this point on in this document these will be known as Quality Plan(s) however the requirements apply also to Inspection and Test Plans and Method Statements. Refer to SLSP 2.15.01.01 and associated forms.</t>
    </r>
    <r>
      <rPr>
        <b/>
        <sz val="10"/>
        <color theme="1"/>
        <rFont val="Calibri"/>
        <family val="2"/>
        <charset val="0"/>
        <scheme val="minor"/>
      </rPr>
      <t xml:space="preserve"> </t>
    </r>
  </si>
  <si>
    <r>
      <t>BEP Tech Spec Section 3.4.1</t>
    </r>
    <r>
      <rPr>
        <sz val="10"/>
        <color theme="1"/>
        <rFont val="Calibri"/>
        <family val="2"/>
        <charset val="0"/>
        <scheme val="minor"/>
      </rPr>
      <t xml:space="preserve"> states…</t>
    </r>
  </si>
  <si>
    <r>
      <t xml:space="preserve">SLM 4.06.02 Issue 3 Clause 5.2 </t>
    </r>
    <r>
      <rPr>
        <sz val="10"/>
        <color theme="1"/>
        <rFont val="Calibri"/>
        <family val="2"/>
        <charset val="0"/>
        <scheme val="minor"/>
      </rPr>
      <t>States…</t>
    </r>
  </si>
  <si>
    <r>
      <t xml:space="preserve">SLM 4.06.02 Issue 3 Clause 5.3 </t>
    </r>
    <r>
      <rPr>
        <sz val="10"/>
        <color theme="1"/>
        <rFont val="Calibri"/>
        <family val="2"/>
        <charset val="0"/>
        <scheme val="minor"/>
      </rPr>
      <t>States…</t>
    </r>
  </si>
  <si>
    <r>
      <t xml:space="preserve">SLM 4.06.02 Issue 3 Clause 5.4 </t>
    </r>
    <r>
      <rPr>
        <sz val="10"/>
        <color theme="1"/>
        <rFont val="Calibri"/>
        <family val="2"/>
        <charset val="0"/>
        <scheme val="minor"/>
      </rPr>
      <t>States…</t>
    </r>
  </si>
  <si>
    <r>
      <t xml:space="preserve">SLM 4.06.02 Issue 3 Clause 5.5 </t>
    </r>
    <r>
      <rPr>
        <sz val="10"/>
        <color theme="1"/>
        <rFont val="Calibri"/>
        <family val="2"/>
        <charset val="0"/>
        <scheme val="minor"/>
      </rPr>
      <t>States…</t>
    </r>
  </si>
  <si>
    <r>
      <t xml:space="preserve">SLM 4.06.02 Issue 3 Clause 5.6 </t>
    </r>
    <r>
      <rPr>
        <sz val="10"/>
        <color theme="1"/>
        <rFont val="Calibri"/>
        <family val="2"/>
        <charset val="0"/>
        <scheme val="minor"/>
      </rPr>
      <t>States…</t>
    </r>
  </si>
  <si>
    <r>
      <t xml:space="preserve">SLM 4.06.02 Issue 3 Clause 5.7 </t>
    </r>
    <r>
      <rPr>
        <sz val="10"/>
        <color theme="1"/>
        <rFont val="Calibri"/>
        <family val="2"/>
        <charset val="0"/>
        <scheme val="minor"/>
      </rPr>
      <t>States…</t>
    </r>
  </si>
  <si>
    <r>
      <t xml:space="preserve">SLM 4.06.02 Issue 3 Clause 5.8 </t>
    </r>
    <r>
      <rPr>
        <sz val="10"/>
        <color theme="1"/>
        <rFont val="Calibri"/>
        <family val="2"/>
        <charset val="0"/>
        <scheme val="minor"/>
      </rPr>
      <t>States…</t>
    </r>
  </si>
  <si>
    <r>
      <t xml:space="preserve">SLM 4.06.02 Issue 3 Clause 5.9 </t>
    </r>
    <r>
      <rPr>
        <sz val="10"/>
        <color theme="1"/>
        <rFont val="Calibri"/>
        <family val="2"/>
        <charset val="0"/>
        <scheme val="minor"/>
      </rPr>
      <t>States…</t>
    </r>
  </si>
  <si>
    <r>
      <t xml:space="preserve">SLM 4.06.02 Issue 3 Clause 5.9.1 </t>
    </r>
    <r>
      <rPr>
        <sz val="10"/>
        <color theme="1"/>
        <rFont val="Calibri"/>
        <family val="2"/>
        <charset val="0"/>
        <scheme val="minor"/>
      </rPr>
      <t>States…</t>
    </r>
  </si>
  <si>
    <r>
      <t xml:space="preserve">SLM 4.06.02 Issue 3 Clause 5.9.2 </t>
    </r>
    <r>
      <rPr>
        <sz val="10"/>
        <color theme="1"/>
        <rFont val="Calibri"/>
        <family val="2"/>
        <charset val="0"/>
        <scheme val="minor"/>
      </rPr>
      <t>States…</t>
    </r>
  </si>
  <si>
    <r>
      <t xml:space="preserve">SLM 4.06.02 Issue 3 Clause 5.9.3 </t>
    </r>
    <r>
      <rPr>
        <sz val="10"/>
        <color theme="1"/>
        <rFont val="Calibri"/>
        <family val="2"/>
        <charset val="0"/>
        <scheme val="minor"/>
      </rPr>
      <t>States…</t>
    </r>
  </si>
  <si>
    <r>
      <t xml:space="preserve">SLM 4.06.02 Issue 3 Clause 5.9.4 </t>
    </r>
    <r>
      <rPr>
        <sz val="10"/>
        <color theme="1"/>
        <rFont val="Calibri"/>
        <family val="2"/>
        <charset val="0"/>
        <scheme val="minor"/>
      </rPr>
      <t>States…</t>
    </r>
  </si>
  <si>
    <r>
      <t xml:space="preserve">SLM 4.06.02 Issue 3 Clause 5.9.5 </t>
    </r>
    <r>
      <rPr>
        <sz val="10"/>
        <color theme="1"/>
        <rFont val="Calibri"/>
        <family val="2"/>
        <charset val="0"/>
        <scheme val="minor"/>
      </rPr>
      <t>States…</t>
    </r>
  </si>
  <si>
    <r>
      <t xml:space="preserve">SLM 4.06.02 Issue 3 Clause 5.9.6 </t>
    </r>
    <r>
      <rPr>
        <sz val="10"/>
        <color theme="1"/>
        <rFont val="Calibri"/>
        <family val="2"/>
        <charset val="0"/>
        <scheme val="minor"/>
      </rPr>
      <t>States…</t>
    </r>
  </si>
  <si>
    <r>
      <t xml:space="preserve">SLM 4.06.02 Issue 3 Clause 5.9.7 </t>
    </r>
    <r>
      <rPr>
        <sz val="10"/>
        <color theme="1"/>
        <rFont val="Calibri"/>
        <family val="2"/>
        <charset val="0"/>
        <scheme val="minor"/>
      </rPr>
      <t>States…</t>
    </r>
  </si>
  <si>
    <r>
      <t xml:space="preserve">SLM 4.06.02 Issue 3 Clause 5.9.8 </t>
    </r>
    <r>
      <rPr>
        <sz val="10"/>
        <color theme="1"/>
        <rFont val="Calibri"/>
        <family val="2"/>
        <charset val="0"/>
        <scheme val="minor"/>
      </rPr>
      <t>States…</t>
    </r>
  </si>
  <si>
    <t>SLM 4.06.02 - 5.1</t>
  </si>
  <si>
    <t>· Company name</t>
  </si>
  <si>
    <t>· Title</t>
  </si>
  <si>
    <t>· Reference numbers (Sellafield Ltd contract number, contractor reference number and Subcontractor reference number if applicable)</t>
  </si>
  <si>
    <t>· Plant item number or material master number</t>
  </si>
  <si>
    <t>· Scope of work the quality plan covers</t>
  </si>
  <si>
    <t>· Activity codes and description</t>
  </si>
  <si>
    <t>· SQEPed nominated roles for signing off the quality plan activities</t>
  </si>
  <si>
    <t>· Quality plan acceptance – (names, signatures and dates)</t>
  </si>
  <si>
    <t>· Final sign off when the quality plan is complete</t>
  </si>
  <si>
    <t>SLM 4.06.02 - 5.2</t>
  </si>
  <si>
    <t>SLM 4.06.02 - 5.3</t>
  </si>
  <si>
    <t>SLM 4.06.02 - 5.4</t>
  </si>
  <si>
    <t>SLM 4.06.02 - 5.5</t>
  </si>
  <si>
    <t>SLM 4.06.02 - 5.6</t>
  </si>
  <si>
    <t>SLM 4.06.02 - 5.7</t>
  </si>
  <si>
    <t>SLM 4.06.02 - 5.8</t>
  </si>
  <si>
    <t>SLM 4.06.02 - 5.9</t>
  </si>
  <si>
    <t>SLM 4.06.02 - 5.9.1</t>
  </si>
  <si>
    <t>SLM 4.06.02 - 5.9.2</t>
  </si>
  <si>
    <t>SLM 4.06.02 - 5.9.3</t>
  </si>
  <si>
    <t>SLM 4.06.02 - 5.9.4</t>
  </si>
  <si>
    <t>SLM 4.06.02 - 5.9.5</t>
  </si>
  <si>
    <t>SLM 4.06.02 - 5.9.6</t>
  </si>
  <si>
    <t>SLM 4.06.02 - 5.9.7</t>
  </si>
  <si>
    <t>SLM 4.06.02 - 5.9.8</t>
  </si>
  <si>
    <t>SLM 4.06.02 -  1.1</t>
  </si>
  <si>
    <t xml:space="preserve">The contractor shall develop and implement a risk based assurance programme which aligns to the graded approach to procurement. The audit programme shall cover the scope of work to be undertaken by the Contractor during each financial year </t>
  </si>
  <si>
    <t>Confirm that the required audit programme is in place and being complied with.</t>
  </si>
  <si>
    <t>Review actions raised and the effectiveness of their close out.</t>
  </si>
  <si>
    <t>The Contractor shall report to Sellafield Ltd deficiencies identified from their assurance programme that will affect compliance with contractual requirements. Corrective actions shall identify remedial measures and preventive actions to avoid recurrence.</t>
  </si>
  <si>
    <t>If this was required, verify the effectiveness of the measures and actions</t>
  </si>
  <si>
    <t>The Contractor shall notify Sellafield Ltd of any Management Review actions which will affect compliance with contractual requirements. Management Review output shall identify responsible persons and due dates for completion of agreed action.</t>
  </si>
  <si>
    <t>Review the minutes from the last  Management review meeting.  Verify action taken and compliance with due dates</t>
  </si>
  <si>
    <t>The Contractor shall in accordance with the Contract requirements establish and agree a set of metrics to enable measurement of performance against contracted and subcontracted work scopes. The metrics shall as a minimum measure the Contractor’s safety, schedule, quality and cost performance.</t>
  </si>
  <si>
    <t>Review the metrics for compliance</t>
  </si>
  <si>
    <t xml:space="preserve">The Contractor shall report the agreed cumulative metrics to the Customer at each financial period end. The Contractor shall report subcontractor performance to Sellafield Ltd using Sellafield Ltd form SLF 1.10.315.14. </t>
  </si>
  <si>
    <t>Review reported metrics from Contractor and Subcontractors for last financial period end</t>
  </si>
  <si>
    <t>The Contractor shall cascade the metrics to its Subcontractors to measure their performance. Upon request, the metric data shall be shared with Sellafield Ltd for the purpose of measurement of supply chain performance.</t>
  </si>
  <si>
    <t>The Contractor shall ensure specific, measurable, achievable, realistic and time bound (SMART) action is taken if Subcontractor performance is not achieving the required standard or upon the identification of a deteriorating and/or adverse trends.</t>
  </si>
  <si>
    <t>Where sub contractor performance is not satisfactory, what actions were taken?</t>
  </si>
  <si>
    <r>
      <t xml:space="preserve">SLM 4.06.02 Issue 3 Clause 7.3 </t>
    </r>
    <r>
      <rPr>
        <sz val="10"/>
        <color theme="1"/>
        <rFont val="Calibri"/>
        <family val="2"/>
        <charset val="0"/>
        <scheme val="minor"/>
      </rPr>
      <t>States…</t>
    </r>
  </si>
  <si>
    <r>
      <t xml:space="preserve">SLM 4.06.02 Issue 3 Clause 7.6 </t>
    </r>
    <r>
      <rPr>
        <sz val="10"/>
        <color theme="1"/>
        <rFont val="Calibri"/>
        <family val="2"/>
        <charset val="0"/>
        <scheme val="minor"/>
      </rPr>
      <t>States…</t>
    </r>
  </si>
  <si>
    <r>
      <t xml:space="preserve">SLM 4.06.02 Issue 3 Clause 7.8 </t>
    </r>
    <r>
      <rPr>
        <sz val="10"/>
        <color theme="1"/>
        <rFont val="Calibri"/>
        <family val="2"/>
        <charset val="0"/>
        <scheme val="minor"/>
      </rPr>
      <t>States…</t>
    </r>
  </si>
  <si>
    <r>
      <t xml:space="preserve">SLM 4.06.02 Issue 3 Clause 7.9 </t>
    </r>
    <r>
      <rPr>
        <sz val="10"/>
        <color theme="1"/>
        <rFont val="Calibri"/>
        <family val="2"/>
        <charset val="0"/>
        <scheme val="minor"/>
      </rPr>
      <t>States…</t>
    </r>
  </si>
  <si>
    <t>SLM 4.06.02 - 11.11</t>
  </si>
  <si>
    <t>SLM 4.06.02 - 7.3</t>
  </si>
  <si>
    <t>SLM 4.06.02 - 7.6</t>
  </si>
  <si>
    <t>SLM 4.06.02 - 7.8</t>
  </si>
  <si>
    <t>SLM 4.06.02 - 7.9</t>
  </si>
  <si>
    <t>SLM 4.06.02 - 7.10</t>
  </si>
  <si>
    <t>SLM 4.06.02 - 7.11</t>
  </si>
  <si>
    <t>SLM 4.06.02 - 7.12</t>
  </si>
  <si>
    <t>Contract / Purchase Order Number (Unique identifier)</t>
  </si>
  <si>
    <t>Compliance to referenced Specification (BS EN 10204 certificate)</t>
  </si>
  <si>
    <t>Drawing Number (if appropriate)</t>
  </si>
  <si>
    <t>Item identification and number of items covered under C of C</t>
  </si>
  <si>
    <t>Verify that the C of C carries at least the minimum requirements and is the document certified by a “competent authority” Has the Contractor verified with the supplier that the signatory has been authorized and is SQEP?</t>
  </si>
  <si>
    <r>
      <t xml:space="preserve">Where required, the Contractor shall supply a </t>
    </r>
    <r>
      <rPr>
        <sz val="10"/>
        <rFont val="Calibri"/>
        <family val="2"/>
        <charset val="0"/>
        <scheme val="minor"/>
      </rPr>
      <t>document</t>
    </r>
    <r>
      <rPr>
        <sz val="10"/>
        <color theme="1"/>
        <rFont val="Calibri"/>
        <family val="2"/>
        <charset val="0"/>
        <scheme val="minor"/>
      </rPr>
      <t xml:space="preserve"> </t>
    </r>
    <r>
      <rPr>
        <sz val="10"/>
        <rFont val="Calibri"/>
        <family val="2"/>
        <charset val="0"/>
        <scheme val="minor"/>
      </rPr>
      <t>certified</t>
    </r>
    <r>
      <rPr>
        <sz val="10"/>
        <color theme="1"/>
        <rFont val="Calibri"/>
        <family val="2"/>
        <charset val="0"/>
        <scheme val="minor"/>
      </rPr>
      <t xml:space="preserve"> by a </t>
    </r>
    <r>
      <rPr>
        <sz val="10"/>
        <rFont val="Calibri"/>
        <family val="2"/>
        <charset val="0"/>
        <scheme val="minor"/>
      </rPr>
      <t>competent authority</t>
    </r>
    <r>
      <rPr>
        <sz val="10"/>
        <color theme="1"/>
        <rFont val="Calibri"/>
        <family val="2"/>
        <charset val="0"/>
        <scheme val="minor"/>
      </rPr>
      <t xml:space="preserve"> that the supplied good or </t>
    </r>
    <r>
      <rPr>
        <sz val="10"/>
        <rFont val="Calibri"/>
        <family val="2"/>
        <charset val="0"/>
        <scheme val="minor"/>
      </rPr>
      <t>service</t>
    </r>
    <r>
      <rPr>
        <sz val="10"/>
        <color theme="1"/>
        <rFont val="Calibri"/>
        <family val="2"/>
        <charset val="0"/>
        <scheme val="minor"/>
      </rPr>
      <t xml:space="preserve"> meets the </t>
    </r>
    <r>
      <rPr>
        <sz val="10"/>
        <rFont val="Calibri"/>
        <family val="2"/>
        <charset val="0"/>
        <scheme val="minor"/>
      </rPr>
      <t>required</t>
    </r>
    <r>
      <rPr>
        <sz val="10"/>
        <color theme="1"/>
        <rFont val="Calibri"/>
        <family val="2"/>
        <charset val="0"/>
        <scheme val="minor"/>
      </rPr>
      <t xml:space="preserve"> </t>
    </r>
    <r>
      <rPr>
        <sz val="10"/>
        <rFont val="Calibri"/>
        <family val="2"/>
        <charset val="0"/>
        <scheme val="minor"/>
      </rPr>
      <t>specifications</t>
    </r>
    <r>
      <rPr>
        <sz val="10"/>
        <color theme="1"/>
        <rFont val="Calibri"/>
        <family val="2"/>
        <charset val="0"/>
        <scheme val="minor"/>
      </rPr>
      <t xml:space="preserve">. This is also referred to as a </t>
    </r>
    <r>
      <rPr>
        <sz val="10"/>
        <rFont val="Calibri"/>
        <family val="2"/>
        <charset val="0"/>
        <scheme val="minor"/>
      </rPr>
      <t>certificate of compliance</t>
    </r>
    <r>
      <rPr>
        <sz val="10"/>
        <color theme="1"/>
        <rFont val="Calibri"/>
        <family val="2"/>
        <charset val="0"/>
        <scheme val="minor"/>
      </rPr>
      <t xml:space="preserve"> or </t>
    </r>
    <r>
      <rPr>
        <sz val="10"/>
        <rFont val="Calibri"/>
        <family val="2"/>
        <charset val="0"/>
        <scheme val="minor"/>
      </rPr>
      <t>certificate of conformity</t>
    </r>
    <r>
      <rPr>
        <sz val="10"/>
        <color theme="1"/>
        <rFont val="Calibri"/>
        <family val="2"/>
        <charset val="0"/>
        <scheme val="minor"/>
      </rPr>
      <t>. Details required to be identified on the Certificate of Conformance, as a minimum, are:</t>
    </r>
  </si>
  <si>
    <t>The Contractor shall ensure that all Lifetime Records including those generated by Subcontractors are compiled in accordance with SLP 2.15.05 and its subsets concurrently with the activity to which they relate.</t>
  </si>
  <si>
    <t>Verify that the records are being compiled in accordance with the above SLP and the agreed project records from the Initial project meeting with SL.</t>
  </si>
  <si>
    <t>Where radiography is required, the Contractor shall conform to ES_0­_5260_2 General Procedure &amp; Guidance specification for radiographic examination.</t>
  </si>
  <si>
    <t>Verify that the contractor is adhering to the ES specification quoted</t>
  </si>
  <si>
    <t>The Contractor shall ensure that records are stored at a predetermined location(s) in containers and/or cabinets constructed and maintained to mitigate the risk of loss, damage, or destruction from:</t>
  </si>
  <si>
    <t>LTR’s shall not be held in a production area to avoid the possibility that they could be damaged, destroyed, mislaid and to prevent deterioration. Only authorised personnel should be allowed access to the records.</t>
  </si>
  <si>
    <t>Verify storage conditions are met and that there exists an authorised personnel listing.</t>
  </si>
  <si>
    <r>
      <t xml:space="preserve">SLM 4.06.02 Issue 3 Clause 13.1 </t>
    </r>
    <r>
      <rPr>
        <sz val="10"/>
        <color theme="1"/>
        <rFont val="Calibri"/>
        <family val="2"/>
        <charset val="0"/>
        <scheme val="minor"/>
      </rPr>
      <t>States…</t>
    </r>
  </si>
  <si>
    <r>
      <t xml:space="preserve">SLM 4.06.02 Issue 3 Clause 13.3 </t>
    </r>
    <r>
      <rPr>
        <sz val="10"/>
        <color theme="1"/>
        <rFont val="Calibri"/>
        <family val="2"/>
        <charset val="0"/>
        <scheme val="minor"/>
      </rPr>
      <t>States…</t>
    </r>
  </si>
  <si>
    <r>
      <t xml:space="preserve">SLSP 2.15.05.01 Section </t>
    </r>
    <r>
      <rPr>
        <sz val="10"/>
        <color theme="1"/>
        <rFont val="Calibri"/>
        <family val="2"/>
        <charset val="0"/>
        <scheme val="minor"/>
      </rPr>
      <t>1.5 states…</t>
    </r>
  </si>
  <si>
    <t>Certificate of Conformity (C of C)</t>
  </si>
  <si>
    <t>SLM 4.06.02 - 13.1</t>
  </si>
  <si>
    <t>SLM 4.06.02 - 13.2</t>
  </si>
  <si>
    <t>SLM 4.06.02 - 13.3</t>
  </si>
  <si>
    <t>Internal Audit and Programme</t>
  </si>
  <si>
    <t xml:space="preserve">ISO 9001: 2008 - 8.2.2 Internal audit states…. </t>
  </si>
  <si>
    <t>ISO 9001: 2008 - 8.2.2</t>
  </si>
  <si>
    <t>“The organization shall conduct internal audits at planned intervals to determine whether the quality management system</t>
  </si>
  <si>
    <t>a) conforms to the planned arrangements (see 7.1), to the requirements of this International Standard and to the quality management system requirements established by the organization, and</t>
  </si>
  <si>
    <t xml:space="preserve">b) is effectively implemented and maintained. </t>
  </si>
  <si>
    <t xml:space="preserve">An audit programme shall be planned, taking into consideration the status and importance of the processes and areas to be audited, as well as the results of previous audits. The audit criteria, scope, frequency and methods shall be defined. The selection of auditors and conduct of audits shall ensure objectivity and impartiality of the audit process. Auditors shall not audit their own work. </t>
  </si>
  <si>
    <t>A documented procedure shall be established to define the responsibilities and requirements for planning and conducting audits, establishing records and reporting results.</t>
  </si>
  <si>
    <t>Review the internal audit schedule applicable to the contracted scope of work.</t>
  </si>
  <si>
    <t xml:space="preserve">The management responsible for the area being audited shall ensure that any necessary corrections and corrective actions are taken without undue delay to eliminate detected nonconformities and their causes. </t>
  </si>
  <si>
    <t xml:space="preserve">Follow-up activities shall include the verification of the actions taken and the reporting of verification results (see 8.5.2).  </t>
  </si>
  <si>
    <t>Records of the audits and their results shall be maintained (see 4.2.4)</t>
  </si>
  <si>
    <t xml:space="preserve">Does the organisation have an Audit programme that focuses upon Product Quality related processes as follows: </t>
  </si>
  <si>
    <t>Review BEL internal Audit programme to verify that te above points are included.</t>
  </si>
  <si>
    <t>Not Specified</t>
  </si>
  <si>
    <t>· SQEP</t>
  </si>
  <si>
    <t>· Weld Procedures and Qualifications</t>
  </si>
  <si>
    <t>· NDT Procedures and Qualifications</t>
  </si>
  <si>
    <t>· Material Segregation and Workface cleanliness</t>
  </si>
  <si>
    <t>· Calibration</t>
  </si>
  <si>
    <t>· LTR compilation</t>
  </si>
  <si>
    <t>· Sub Contract Management</t>
  </si>
  <si>
    <t>· Quality Planning</t>
  </si>
  <si>
    <t>· Painting and Coating procedures</t>
  </si>
  <si>
    <t>· Testing Procedures</t>
  </si>
  <si>
    <r>
      <t>SLM 4.06.02 Issue 3 Clause 7.3</t>
    </r>
    <r>
      <rPr>
        <sz val="10"/>
        <color rgb="FF000000"/>
        <rFont val="Calibri"/>
        <family val="2"/>
        <charset val="0"/>
        <scheme val="minor"/>
      </rPr>
      <t xml:space="preserve"> States…</t>
    </r>
  </si>
  <si>
    <t xml:space="preserve">The contractor shall develop and implement a risk based assurance programme which aligns to the graded approach to procurement. </t>
  </si>
  <si>
    <t>The audit programme shall cover the scope of work to be undertaken by the Contractor during each financial year</t>
  </si>
  <si>
    <t>Verify if the Audit Programme been generated in line with contract key milestones and risks</t>
  </si>
  <si>
    <t xml:space="preserve">BS EN ISO 9001:2008 Section 4.2.3 </t>
  </si>
  <si>
    <t>Control of documents received by the organisation</t>
  </si>
  <si>
    <t>Document registration</t>
  </si>
  <si>
    <t>Document identification</t>
  </si>
  <si>
    <t>Control of issue, revision and amendments</t>
  </si>
  <si>
    <t>Document distribution</t>
  </si>
  <si>
    <t>Version/change control</t>
  </si>
  <si>
    <t>Control of obsolete documents</t>
  </si>
  <si>
    <t>Control of Sensitive documents</t>
  </si>
  <si>
    <t>Obtain evidence to verify compliance to the above</t>
  </si>
  <si>
    <t>Review the Control of Documents process for compliance to the following:</t>
  </si>
  <si>
    <t>ISO 9001: 2008 - 4.2.3</t>
  </si>
  <si>
    <t>Does the organisation have standard LTR indexes in accordance with SLF 2.15.05.01?</t>
  </si>
  <si>
    <r>
      <t xml:space="preserve">SLP 2.15.05 section 1.1 </t>
    </r>
    <r>
      <rPr>
        <sz val="10"/>
        <color theme="1"/>
        <rFont val="Calibri"/>
        <family val="2"/>
        <charset val="0"/>
        <scheme val="minor"/>
      </rPr>
      <t>States…</t>
    </r>
  </si>
  <si>
    <t>SLF 2.15.05.01</t>
  </si>
  <si>
    <t>The Contractor’s procedure for controlling documents between Subcontractors and the customer shall ensure documents are clearly identifiable to each Subcontractor. Version control of documents between the Contractor, Subcontractor and the customer shall be appropriately managed.</t>
  </si>
  <si>
    <t>Verify the above requirement</t>
  </si>
  <si>
    <r>
      <t>SLM 4.06.02 Issue 3 Clause 2.12</t>
    </r>
    <r>
      <rPr>
        <sz val="10"/>
        <color theme="1"/>
        <rFont val="Calibri"/>
        <family val="2"/>
        <charset val="0"/>
        <scheme val="minor"/>
      </rPr>
      <t xml:space="preserve"> States…</t>
    </r>
  </si>
  <si>
    <t>The contractor is required to produce a welding schedule. This shall be considered as a hold point in the relevant Quality Plan.</t>
  </si>
  <si>
    <t>The welding schedule shall define but not be limited to:-</t>
  </si>
  <si>
    <t>All proposed welding procedures.</t>
  </si>
  <si>
    <t>All proposed welder qualifications.</t>
  </si>
  <si>
    <t>Obtain objective evidence to demonstrate compliance to the above.</t>
  </si>
  <si>
    <t>ES_O_5391_2 section 4.1 Welding Schedule states…</t>
  </si>
  <si>
    <t xml:space="preserve">ES_O_5391_2 Section 4.1
</t>
  </si>
  <si>
    <t>In conformance with BS EN ISO 3834-2, the Contractor shall appoint an individual to be responsible for co-ordinating all welding activities for Builds 1, 2, 3 and 4 (vessels and tanks).</t>
  </si>
  <si>
    <t>This individual maybe supported by other responsible welding personnel dependant upon the complexity of fabrication. The responsibilities of the welding co-ordinator shall encompass those welding activities as detailed in the clauses laid out in BS EN ISO 3834-2, as appropriate to the contract.</t>
  </si>
  <si>
    <t>The Contractor’s organisation shall ensure that there is regular, systematic supervision and that inspection of all welding work is carried out by personnel qualified to national standards in accordance with EN ISO 9712.</t>
  </si>
  <si>
    <t>Obtain objective evidence to the above requirements</t>
  </si>
  <si>
    <t>All welding operations shall be carried out to written procedures, this includes repair welds.</t>
  </si>
  <si>
    <t>Repair procedures and initial welding procedures shall be offered for approval by the clients SME prior to contract commencement. These procedures shall include all the basic information from the initial joint preparation to final weld inspection.</t>
  </si>
  <si>
    <t>ES_O_5391_2 section 4.2 NDT Schedule</t>
  </si>
  <si>
    <t xml:space="preserve">The contractor is required to produce an NDT Schedule. </t>
  </si>
  <si>
    <t>This shall be considered as a holdpoint in the relevant Quality Plan or Inspection and Test Plan which ever is applicable.</t>
  </si>
  <si>
    <t>The NDT Schedule shall define but not be limited to:-</t>
  </si>
  <si>
    <t>Explaining the proposed method of a NDT process applied to a weld or similar welds and any short comings of the proposed NDT method and also any other NDT process which can supplement the original NDT process.</t>
  </si>
  <si>
    <t>Where an NDT technique is supplemented or changed for a different technique due to limitations discovered during deployment or a change in design the NDT schedule shall be amended to suit and subsequently issued for further review by the relevant SME.</t>
  </si>
  <si>
    <t>Each NDT method shall have an approved NDT procedure which shall be authorised by a Level 3 in the NDT method and approved by the clients own Level 3 for that method</t>
  </si>
  <si>
    <t>All NDT operators’ qualifications and experience shall be assessed for their suitability to carry out NDT to the schedule.</t>
  </si>
  <si>
    <t>This process shall be agreed between the contractor(s) and client prior to fabrication commencing.</t>
  </si>
  <si>
    <t>Obtain evidence to satisfy the above requirements</t>
  </si>
  <si>
    <r>
      <t xml:space="preserve">ES_O_5391_2 section 7.1 </t>
    </r>
    <r>
      <rPr>
        <sz val="10"/>
        <color theme="1"/>
        <rFont val="Calibri"/>
        <family val="2"/>
        <charset val="0"/>
        <scheme val="minor"/>
      </rPr>
      <t>Welding Responsibility</t>
    </r>
    <r>
      <rPr>
        <b/>
        <sz val="10"/>
        <color theme="1"/>
        <rFont val="Calibri"/>
        <family val="2"/>
        <charset val="0"/>
        <scheme val="minor"/>
      </rPr>
      <t xml:space="preserve"> </t>
    </r>
    <r>
      <rPr>
        <sz val="10"/>
        <color theme="1"/>
        <rFont val="Calibri"/>
        <family val="2"/>
        <charset val="0"/>
        <scheme val="minor"/>
      </rPr>
      <t>states…</t>
    </r>
  </si>
  <si>
    <r>
      <t xml:space="preserve">ES_O_5391_2 section 7.2 </t>
    </r>
    <r>
      <rPr>
        <sz val="10"/>
        <color theme="1"/>
        <rFont val="Calibri"/>
        <family val="2"/>
        <charset val="0"/>
        <scheme val="minor"/>
      </rPr>
      <t>Welding Supervision</t>
    </r>
    <r>
      <rPr>
        <b/>
        <sz val="10"/>
        <color theme="1"/>
        <rFont val="Calibri"/>
        <family val="2"/>
        <charset val="0"/>
        <scheme val="minor"/>
      </rPr>
      <t xml:space="preserve"> </t>
    </r>
    <r>
      <rPr>
        <sz val="10"/>
        <color theme="1"/>
        <rFont val="Calibri"/>
        <family val="2"/>
        <charset val="0"/>
        <scheme val="minor"/>
      </rPr>
      <t>states…</t>
    </r>
  </si>
  <si>
    <r>
      <t xml:space="preserve"> ES_O_5391_2 section 7.3 </t>
    </r>
    <r>
      <rPr>
        <sz val="10"/>
        <color theme="1"/>
        <rFont val="Calibri"/>
        <family val="2"/>
        <charset val="0"/>
        <scheme val="minor"/>
      </rPr>
      <t>Welding Procedure</t>
    </r>
    <r>
      <rPr>
        <b/>
        <sz val="10"/>
        <color theme="1"/>
        <rFont val="Calibri"/>
        <family val="2"/>
        <charset val="0"/>
        <scheme val="minor"/>
      </rPr>
      <t xml:space="preserve"> </t>
    </r>
    <r>
      <rPr>
        <sz val="10"/>
        <color theme="1"/>
        <rFont val="Calibri"/>
        <family val="2"/>
        <charset val="0"/>
        <scheme val="minor"/>
      </rPr>
      <t>Approval</t>
    </r>
    <r>
      <rPr>
        <b/>
        <sz val="10"/>
        <color theme="1"/>
        <rFont val="Calibri"/>
        <family val="2"/>
        <charset val="0"/>
        <scheme val="minor"/>
      </rPr>
      <t xml:space="preserve"> </t>
    </r>
    <r>
      <rPr>
        <sz val="10"/>
        <color theme="1"/>
        <rFont val="Calibri"/>
        <family val="2"/>
        <charset val="0"/>
        <scheme val="minor"/>
      </rPr>
      <t>states…</t>
    </r>
  </si>
  <si>
    <r>
      <t xml:space="preserve">ES_O_5391_2 Section 7.4 </t>
    </r>
    <r>
      <rPr>
        <sz val="10"/>
        <color theme="1"/>
        <rFont val="Calibri"/>
        <family val="2"/>
        <charset val="0"/>
        <scheme val="minor"/>
      </rPr>
      <t>Acceptance and testing of welders States…</t>
    </r>
  </si>
  <si>
    <t>The welding co-ordinator shall demonstrate to the satisfaction of the client his/her knowledge and experience on welding co-ordination activities. This can be possession of a nationally recognised welding inspection qualification or having the minimum qualifications and/or experience to satisfy the requirements of the European Welding Federation.</t>
  </si>
  <si>
    <t>ES_O_5391_2 Section 7.1</t>
  </si>
  <si>
    <t>Whilst welding operations are taking place an inspector shall be available to carry out in process welding inspections.</t>
  </si>
  <si>
    <t>All proposed NDT methods, procedures and acceptance criteria which shall be applied to all welds on a fabrication.</t>
  </si>
  <si>
    <t>Obtain evidence that …….. have a weld co-ordinator that satisfies the above requirements</t>
  </si>
  <si>
    <t>Approval of weld procedures shall be subject to satisfactory completion of procedure approval tests in accordance with BS EN ISO 15607, BS EN ISO 15609-1, BS EN ISO 15614-1 and BS EN ISO 15614-8</t>
  </si>
  <si>
    <t>ES_O_5391_2 Section 7.2</t>
  </si>
  <si>
    <t>ES_O_5391_2 Section 7.3</t>
  </si>
  <si>
    <t>ES_O_5391_2 Section 7.4</t>
  </si>
  <si>
    <t xml:space="preserve">The Contractor shall satisfy the Inspector that his welders comply with this specification by the submission, for approval, of test records in accordance with BSEN 287 Part 1. Defect acceptance level shall be as detailed in Appendix 3 of this specification. </t>
  </si>
  <si>
    <t>ES_O_5391_2 Section 4.2</t>
  </si>
  <si>
    <t>The information contained in the welding schedule shall be approved prior to contract commencement, where the scope changes any new procedures or qualifications shall be assessed for suitability prior to deployment.</t>
  </si>
  <si>
    <t>Where a contractor places sub-contract purchase orders on other companies it is the contractor’s responsibility to review and approve welding related documentation prior to the client’s approval.</t>
  </si>
  <si>
    <t xml:space="preserve">Have the NDT Procedures been approved by SL?  </t>
  </si>
  <si>
    <t xml:space="preserve">All NDT shall be carried in accordance with written procedures; the procedures shall be endorsed by a level 3 operator and submitted to the clients SME for approval prior to work commencing. </t>
  </si>
  <si>
    <t>All testing shall be completed to the satisfaction of the Inspector.</t>
  </si>
  <si>
    <t>(QP item also)</t>
  </si>
  <si>
    <t>Obtain evidence that the NDT procedures have been approved by SL.</t>
  </si>
  <si>
    <r>
      <t>ES_O_5391_2 section</t>
    </r>
    <r>
      <rPr>
        <sz val="10"/>
        <color theme="1"/>
        <rFont val="Calibri"/>
        <family val="2"/>
        <charset val="0"/>
        <scheme val="minor"/>
      </rPr>
      <t xml:space="preserve"> 10.1.1 ‘Contractors Documents’ states…</t>
    </r>
  </si>
  <si>
    <t>ES_O_5391_2 Section 10.1.1</t>
  </si>
  <si>
    <t>The Client and the Contractor’s Inspector shall be in possession of a current nationally recognised qualification, appropriate to visual, surface crack detection and volumetric inspection methods.</t>
  </si>
  <si>
    <t>The qualifications in accordance with BS EN ISO 9712 recognised by the Client are as follows:</t>
  </si>
  <si>
    <t>a) Visual inspection – CSWIP Welding Inspector Level 2 and PCN Level 2 Welding Inspector.</t>
  </si>
  <si>
    <t>Inspectors qualified to ASNT Level 2 will be considered by the Client on a case by case basis provided the method of certification and re-certification is acceptable.</t>
  </si>
  <si>
    <t>Obtain evidence of NDT personnel qualifications that are maintained to the above NDT requirements.</t>
  </si>
  <si>
    <r>
      <t>SLM 4.06.02 Issue 3 Clause 3.2</t>
    </r>
    <r>
      <rPr>
        <sz val="10"/>
        <color theme="1"/>
        <rFont val="Calibri"/>
        <family val="2"/>
        <charset val="0"/>
        <scheme val="minor"/>
      </rPr>
      <t xml:space="preserve"> states… </t>
    </r>
  </si>
  <si>
    <r>
      <t>ES_O_5391_2 section</t>
    </r>
    <r>
      <rPr>
        <sz val="10"/>
        <color theme="1"/>
        <rFont val="Calibri"/>
        <family val="2"/>
        <charset val="0"/>
        <scheme val="minor"/>
      </rPr>
      <t xml:space="preserve"> </t>
    </r>
    <r>
      <rPr>
        <b/>
        <sz val="10"/>
        <color theme="1"/>
        <rFont val="Calibri"/>
        <family val="2"/>
        <charset val="0"/>
        <scheme val="minor"/>
      </rPr>
      <t>10.1.2</t>
    </r>
    <r>
      <rPr>
        <sz val="10"/>
        <color theme="1"/>
        <rFont val="Calibri"/>
        <family val="2"/>
        <charset val="0"/>
        <scheme val="minor"/>
      </rPr>
      <t xml:space="preserve"> ‘Contractor Inspectors Qualifications’ states…</t>
    </r>
  </si>
  <si>
    <t>b) RT/UT/MPI/LPI – CSWIP Radiographic Testing/Ultrasonic Testing/Magnetic Particle/Penetrant Inspector Level 2 and PCN Level 2 Radiographic Testing/Ultrasonic Testing/Magnetic Particle/Liquid Penetrant Testing</t>
  </si>
  <si>
    <t>SLM 4.06.02 - Clause 3.2</t>
  </si>
  <si>
    <t>SLM 4.06.02 - Clause 2.12</t>
  </si>
  <si>
    <t>ES_O_5391_2 Section 10.1.2</t>
  </si>
  <si>
    <t>The Contractor shall determine and provide the appropriate number of SQEP'd resources required to deliver the contracted scope of work and agree the levels with the Customer.</t>
  </si>
  <si>
    <t>Testing Arrangements (Pressure, Leak and Load Testing)</t>
  </si>
  <si>
    <t>ES_O_5391_2 section 10.8 ‘Leak and Pressure Testing’ states…</t>
  </si>
  <si>
    <t>Testing procedures shall be written in accordance ES_0_1961_1 and submitted to the inspector for approval prior to testing. Fabrications shall be tested as specified in the contract or on the drawing and tested in accordance with the approved test procedure, in the presence of the Inspector.</t>
  </si>
  <si>
    <t>Obtain evidence that the Testing Procedures been submitted and approved by SL.</t>
  </si>
  <si>
    <t>Identify through evidence the qualified testing operatives to deliver against SL work. Scope currency &amp; Prolongation.</t>
  </si>
  <si>
    <t>Verify the storage and calibration arrangements for pressure testing equipment. (Tie in with MTE section).</t>
  </si>
  <si>
    <t>ES_O_5391_2 Section 10.8</t>
  </si>
  <si>
    <t>Painting and Coating Arrangements (Optional)</t>
  </si>
  <si>
    <t>ES_O_5391_2 section 11.2 ‘Painting’ states…</t>
  </si>
  <si>
    <t>Obtain evidence of paint procedure approval. (Should be identified on QP).</t>
  </si>
  <si>
    <t>Who is qualified within the organisation for painting and coating? Obtain evidence.</t>
  </si>
  <si>
    <t xml:space="preserve">Is Painting and Coating subcontracted out? If so demonstrate Flow down of SL requirements. </t>
  </si>
  <si>
    <t>All paints used shall be of an approved type as used by the client, (for guidance on approval, see ES_0_5363_1).</t>
  </si>
  <si>
    <t>The fabrication shall not be painted or coated with a preservative except where this is specially stated in the contract. The identification number as shown on the drawings and as specified in the contract shall be painted in 25mm high black characters on the body of the vessel for ease of site reference, using client approved materials. Where loose items, such as cover plates, are provided they shall be similarly marked.</t>
  </si>
  <si>
    <t>The following notice, where applicable, shall be painted, normally in 25mm high black characters on the surface of the fabrication adjacent to the identification number. In the case of large fabrications, 75mm high characters may be used.</t>
  </si>
  <si>
    <t>The approximate weight of the fabrication shall be painted adjacent to the above notice in black painted characters of similar height.</t>
  </si>
  <si>
    <t>As an alternative, halogen free client approved labels may be used (for guidance on approval, see ES_0_5363_1).</t>
  </si>
  <si>
    <t>ES_O_5391_2 Section 11.2</t>
  </si>
  <si>
    <t>Foreign Material Exclusion process</t>
  </si>
  <si>
    <t>The Contractor shall have a Foreign Materials exclusion process. The process shall include but is not limited to the following:</t>
  </si>
  <si>
    <t>Identification and use of materials, equipment, processes and systems demonstrating their status, i.e. 5S, shadow boards, lanyards, work management, materials control including items to be removed or added such as bolts, washers, items in or items out, and management of waste arising such as swarf.</t>
  </si>
  <si>
    <t>Verify if a FME process is established to the above requirements.</t>
  </si>
  <si>
    <t>Document what training/awareness has been given to personnel within the organisation regarding FME</t>
  </si>
  <si>
    <t>SLM 4.06.02 Issue 3 Clause 11.24 Foreign Material Exclusion states…</t>
  </si>
  <si>
    <t>· Identification, segregation and management of Foreign Materials exclusion areas.</t>
  </si>
  <si>
    <t>· Identification as to whether Foreign Materials exclusion principles apply to the scope of work and if so, when, i.e. final vessel closures, works testing, dismantling, packing and dispatch.</t>
  </si>
  <si>
    <t>SLM 4.06.02 - Clause 11.24</t>
  </si>
  <si>
    <t>Counterfeit, Fraudulent and Suspect Items (CFSI)</t>
  </si>
  <si>
    <t>What has the contractor in place to meet this requirement?</t>
  </si>
  <si>
    <t>The Contractor shall ensure that processes are in place to mitigate the risk of Suspect and Counterfeit products being deployed to Sellafield Ltd. The processes shall include identification of Suspect and Counterfeit products, assurance of product source, selection of suppliers and verification that purchased products meet the specified requirements.</t>
  </si>
  <si>
    <r>
      <t>SLM 4.06.02 Issue 3 Clause 11.3</t>
    </r>
    <r>
      <rPr>
        <sz val="10"/>
        <color theme="1"/>
        <rFont val="Calibri"/>
        <family val="2"/>
        <charset val="0"/>
        <scheme val="minor"/>
      </rPr>
      <t xml:space="preserve"> states…</t>
    </r>
  </si>
  <si>
    <t>Has the contractor made their supply chain aware of the issues surrounding CFSI and its possible effects on Nuclear Safety?</t>
  </si>
  <si>
    <t>What coaching and training has the organisation given to their workforce regarding CFSI?</t>
  </si>
  <si>
    <t>SLM 4.06.02 Issue 3 Clause 11.4 states…</t>
  </si>
  <si>
    <t>In the event of suspect or counterfeit products being found the Contractor shall immediately notify the Customer in case a similar item is in use, and initiate the Non Conformity process.</t>
  </si>
  <si>
    <t>Is there an instruction or similar in place detailing the actions of its staff on discovery of CFSI?</t>
  </si>
  <si>
    <t>SLM 4.06.02 - Clause 11.4</t>
  </si>
  <si>
    <t>SLM 4.06.02 Issue 3 Clause 11.5 states…</t>
  </si>
  <si>
    <t>The Contractor shall ensure that processes are in place to control and document the disposition of products identified as Suspect. Sellafield Ltd shall be provided records of the dispositions of Suspect products, as agreed at the opening up meeting.</t>
  </si>
  <si>
    <t>Verify the processes in place and determine their effectiveness.</t>
  </si>
  <si>
    <t>Calibration Arrangements</t>
  </si>
  <si>
    <t>SLM 4.06.02 Issue 3 Clause 9.1 states…</t>
  </si>
  <si>
    <t>The Contractor shall maintain a register of measurement and test equipment.</t>
  </si>
  <si>
    <t>Review register for completeness, how is recall for recalibration effected and is it being complied with?</t>
  </si>
  <si>
    <t>Review random items as follows as a minimum,</t>
  </si>
  <si>
    <t>Vernier</t>
  </si>
  <si>
    <t>Micrometer</t>
  </si>
  <si>
    <t>Pressure test gauge.</t>
  </si>
  <si>
    <t>The Contractor shall maintain measurement and test equipment, calibrated and traceable to International or national standards for the duration of the contract</t>
  </si>
  <si>
    <t>Verify sample calibration records, test house used is accredited or certified to calibrate the item in question with the required traceability of master equipment used.</t>
  </si>
  <si>
    <t>The Contractor shall notify the customer of any product that may be affected by the failure of Measurement and Test Equipment or by the Measurement and Test Equipment failing recalibration. The Contractor shall evaluate the impact on product affected by such equipment; this product shall be treated as nonconforming product until demonstrated otherwise</t>
  </si>
  <si>
    <t>Verify that the Contractors records allow traceability to where each piece of equipment has been used, should the failure occur.</t>
  </si>
  <si>
    <r>
      <t xml:space="preserve">SLM 4.06.02 Issue 3 Clause 9.2 </t>
    </r>
    <r>
      <rPr>
        <sz val="10"/>
        <color theme="1"/>
        <rFont val="Calibri"/>
        <family val="2"/>
        <charset val="0"/>
        <scheme val="minor"/>
      </rPr>
      <t>states…</t>
    </r>
  </si>
  <si>
    <r>
      <t xml:space="preserve">SLM 4.06.02 Issue 3 Clause 9.3 </t>
    </r>
    <r>
      <rPr>
        <sz val="10"/>
        <color theme="1"/>
        <rFont val="Calibri"/>
        <family val="2"/>
        <charset val="0"/>
        <scheme val="minor"/>
      </rPr>
      <t>states…</t>
    </r>
  </si>
  <si>
    <t>SLM 4.06.02 - Clause 9.1</t>
  </si>
  <si>
    <t>SLM 4.06.02 - Clause 9.2</t>
  </si>
  <si>
    <t>SLM 4.06.02 - Clause 9.3</t>
  </si>
  <si>
    <t>CE Marking for Structural Steelwork (Optional)</t>
  </si>
  <si>
    <t xml:space="preserve">Has the organisation been awarded certification against BS EN IS0 1090 </t>
  </si>
  <si>
    <t>Obtain detail of Certification</t>
  </si>
  <si>
    <t>Are all the required control arrangements implemented on the shop floor?</t>
  </si>
  <si>
    <t>ISO1090</t>
  </si>
  <si>
    <t>Are Execution Class requirements identified for the scope of work?</t>
  </si>
  <si>
    <t>Confirm these requirements</t>
  </si>
  <si>
    <t xml:space="preserve">     ISO1090</t>
  </si>
  <si>
    <t>Are controlling arrangements aligned to the latest SL Specification (G11)?</t>
  </si>
  <si>
    <t>Verify the organisation has a knowledge of G11</t>
  </si>
  <si>
    <t>Does the organisation generate and issue a Declaration of Performance and individual certificates for each batch of Steel?</t>
  </si>
  <si>
    <t>Verify through objective evidence</t>
  </si>
  <si>
    <t>Supplier to demonstrate this</t>
  </si>
  <si>
    <t>Non-Conformance</t>
  </si>
  <si>
    <t>SLM 4.06.02 Issue 3 Clause 8.1 states…</t>
  </si>
  <si>
    <t xml:space="preserve">The Contractor shall establish a documented process to identify record, clarify and resolve technical problems with respect to Sellafield Ltd and/or customer requirements prior to or during the implementation of the contracted work scope.  </t>
  </si>
  <si>
    <t>Review the process in use for effectiveness and traceability.</t>
  </si>
  <si>
    <t>SLM 4.06.02 Issue 3 Clause 8.2 states…</t>
  </si>
  <si>
    <t>The Contractor shall establish a documented process to identify, clarify, resolve and close out non-conformances throughout the life of the contract.</t>
  </si>
  <si>
    <t xml:space="preserve">Review process for effectiveness. </t>
  </si>
  <si>
    <t>SLM 4.06.02 Issue 3 Clause 8.3 states…</t>
  </si>
  <si>
    <t>For direct Sellafield Ltd contracts completed requests should be submitted to the Customer representative as agreed at the opening up meeting. All the documents shall be marked with the Sellafield Ltd contract number and project number (if applicable).</t>
  </si>
  <si>
    <t>Review process for effectiveness</t>
  </si>
  <si>
    <t>SLM 4.06.02 Issue 3 Clause 8.4 states…</t>
  </si>
  <si>
    <t xml:space="preserve">Upon identification of nonconforming product or service the Contractor shall ensure the product is clearly identified, segregated, controlled, recorded, and reported to the appropriate level of management within the organisation and then reported onwards to their customer. </t>
  </si>
  <si>
    <t>Review process and verify compliance</t>
  </si>
  <si>
    <t>SLM 4.06.02 Issue 3 Clause 8.6 states…</t>
  </si>
  <si>
    <t>The Contractor and its Subcontractors shall not repair work or correct spoilt work after (final) inspection by the nominated inspectorate without the prior written approval from Sellafield Ltd.</t>
  </si>
  <si>
    <t>Has this occurred?</t>
  </si>
  <si>
    <t>ES_0_5391_2 section 5.2 Transfer of identification states…</t>
  </si>
  <si>
    <t>Identification reference markings on material shall be transferred prior to the cutting of material.</t>
  </si>
  <si>
    <t>The markings, so transferred, shall, as far as practicable, be located so as to be clearly visible on the completed fabrication and not on the surfaces intended for exposure to a corrosive environment.</t>
  </si>
  <si>
    <t>The method and location of component or plant identification markings on fabrications will be shown on the drawings or as agreed with the Inspector.</t>
  </si>
  <si>
    <t>The preferred method of marking is by vibro-engraving or approved ink with stencil. Any alternative methods shall have a documented procedure which shall be submitted to the clients SME for approval prior to use.</t>
  </si>
  <si>
    <t>Stamping or punching shall not be permitted unless indicated on the drawing when low stress stamps shall be used. Under no circumstances shall stamping or punching be permitted on material less than 10mm thick.</t>
  </si>
  <si>
    <t>Verify that traceability is compliant to the above requirements</t>
  </si>
  <si>
    <t>The material identity shall be transferred to each piece of material prior to cutting. The identity transferred shall be identical to the original material marking. Before transfer of identity and cutting takes place, the Inspector shall be informed and allowed to witness the operation if so desired.</t>
  </si>
  <si>
    <t>Verify the transfer of identity process.</t>
  </si>
  <si>
    <t>ES _5391_2    8.2 Sub-section</t>
  </si>
  <si>
    <t>8.2.2 Issue of Filler Materials states…</t>
  </si>
  <si>
    <t>Verify that the weld consumable process is compliant to the above requirements.</t>
  </si>
  <si>
    <t>Goods Inward Inspection</t>
  </si>
  <si>
    <t>The Contractor shall establish a process for goods inward inspection. The process shall ensure the following:</t>
  </si>
  <si>
    <t xml:space="preserve">Plant and materials are received with a copy of the relevant 5059 (Final Certificate of Inspection) or equivalent certificate, </t>
  </si>
  <si>
    <t xml:space="preserve">Plant, materials and associated certification are be booked into an approved storage or lay down area and allocated with a unique identification number. </t>
  </si>
  <si>
    <t>Plant and materials that are found to be damaged or considered to be outside of specified requirements are immediately quarantined.</t>
  </si>
  <si>
    <t>Can the process be verified as effective?</t>
  </si>
  <si>
    <t>Stores personnel understand the procedure</t>
  </si>
  <si>
    <t>Store-man can demonstrate identification of materials</t>
  </si>
  <si>
    <t>Store-man understands material segregation</t>
  </si>
  <si>
    <t>Is able to demonstrate the quarantine process.</t>
  </si>
  <si>
    <t>Is suitably trained.</t>
  </si>
  <si>
    <t>Where a product has been manufactured from a previously certified material the Contractor shall provide endorsed certificates of both material products produced by one manufacturer and reworked by another manufacturer, for example fittings made from pipe or plate, flanges made from a forging or plate.</t>
  </si>
  <si>
    <t>The Contractor shall review and endorse the Original Material Mill Certificates or certified copies to verify conformance with the contract specification prior to the commencement of work.</t>
  </si>
  <si>
    <t>ES 5391_2  5.1.1  and ES_0_5360_2 section 9 Storage of Materials</t>
  </si>
  <si>
    <t>ES_0_5360_2 Section 9 Issue of material</t>
  </si>
  <si>
    <t>Review the BEL process for compliance to SL specifications of goods release.</t>
  </si>
  <si>
    <t>Who is responsible for carrying out goods release and can the organisation provide evidence of training?</t>
  </si>
  <si>
    <t>How is goods release recorded?</t>
  </si>
  <si>
    <t>Is there a designated goods release area within the facility?</t>
  </si>
  <si>
    <t>Obtain objective evidence of the use of the 5199 and the BEL process involved.</t>
  </si>
  <si>
    <t>Obtain objective evidence of the use of the 5059 and the BEL process involved.</t>
  </si>
  <si>
    <t>Packaging and Transport</t>
  </si>
  <si>
    <t>Appropriate precautions shall be taken at all times during loading, transit and unloading to avoid mechanical damage and to prevent any ingress of rain, spray, dust or any contaminants such as those specified ES_0_5363_1.</t>
  </si>
  <si>
    <t>Obtain objective evidence of the following;</t>
  </si>
  <si>
    <t>Applicable packing procedure/s</t>
  </si>
  <si>
    <t xml:space="preserve">Awareness of contactable materials </t>
  </si>
  <si>
    <t>Proper use of tapes and labels</t>
  </si>
  <si>
    <t>Robustness of protection during transport.</t>
  </si>
  <si>
    <t xml:space="preserve">Evidence of training </t>
  </si>
  <si>
    <t xml:space="preserve">Checking of packing prior to despatch </t>
  </si>
  <si>
    <t>Inspection and Test Plans See Quality Plans</t>
  </si>
  <si>
    <t>Fabrication drawings (Design)</t>
  </si>
  <si>
    <t>When the design responsibility lies with the Contractor as defined within the contract, the Contractor shall identify and implement their proposed design reviews on a quality plan that has to be accepted by the Customer prior to the commencement of work.</t>
  </si>
  <si>
    <t>Can this be verified for the lifting beams and accessories as required by the vessel spec section 3.4.</t>
  </si>
  <si>
    <t>Review if drawings are available on the shop floor.</t>
  </si>
  <si>
    <t>Are they current revision and how are they controlled</t>
  </si>
  <si>
    <t>Review, checking and approval of design outputs shall be undertaken by suitably qualified and experienced Personnel independent of those having direct responsibility for the work being performed.</t>
  </si>
  <si>
    <t>Review the qualifications and authorised level of checking of the persons named</t>
  </si>
  <si>
    <t xml:space="preserve">Facilities </t>
  </si>
  <si>
    <t>Manufacturing and fabrication facilities shall be dry and indoors and provided with suitable inspection facilities including calibrated equipment.</t>
  </si>
  <si>
    <t xml:space="preserve">The stainless steel used for manufacture or fabrication shall be adequately protected during all stages of fabrication/manufacture from possible contamination. </t>
  </si>
  <si>
    <t xml:space="preserve">Are the facilities secure? </t>
  </si>
  <si>
    <r>
      <t>Note</t>
    </r>
    <r>
      <rPr>
        <sz val="10"/>
        <color rgb="FF0000FF"/>
        <rFont val="Calibri"/>
        <family val="2"/>
        <charset val="0"/>
        <scheme val="minor"/>
      </rPr>
      <t xml:space="preserve">: Non Conformances raised during Internal audits will be captured in the Internal; audit section. </t>
    </r>
  </si>
  <si>
    <r>
      <t>ES_0_5391_2 section 10.2</t>
    </r>
    <r>
      <rPr>
        <sz val="10"/>
        <color theme="1"/>
        <rFont val="Calibri"/>
        <family val="2"/>
        <charset val="0"/>
        <scheme val="minor"/>
      </rPr>
      <t xml:space="preserve"> states…</t>
    </r>
  </si>
  <si>
    <r>
      <t xml:space="preserve">SLM 4.06.02 Issue 3 Clause 11.6 </t>
    </r>
    <r>
      <rPr>
        <sz val="10"/>
        <color theme="1"/>
        <rFont val="Calibri"/>
        <family val="2"/>
        <charset val="0"/>
        <scheme val="minor"/>
      </rPr>
      <t>States</t>
    </r>
    <r>
      <rPr>
        <b/>
        <sz val="10"/>
        <color theme="1"/>
        <rFont val="Calibri"/>
        <family val="2"/>
        <charset val="0"/>
        <scheme val="minor"/>
      </rPr>
      <t>…</t>
    </r>
  </si>
  <si>
    <r>
      <t>The Contractor shall supply to Sellafield Ltd Original Material Mill Certificates listing the mechanical and chemical properties as required by the contract specification. Where this is not possible copies shall be taken and endorsed by authorised Personnel in red ink as “verified true certified copies of the original”.</t>
    </r>
    <r>
      <rPr>
        <sz val="10"/>
        <color rgb="FF0070C0"/>
        <rFont val="Calibri"/>
        <family val="2"/>
        <charset val="0"/>
        <scheme val="minor"/>
      </rPr>
      <t xml:space="preserve"> </t>
    </r>
  </si>
  <si>
    <r>
      <t xml:space="preserve">SLM 4.06.02 Issue 3 Clause 11.7 </t>
    </r>
    <r>
      <rPr>
        <sz val="10"/>
        <color theme="1"/>
        <rFont val="Calibri"/>
        <family val="2"/>
        <charset val="0"/>
        <scheme val="minor"/>
      </rPr>
      <t>States…</t>
    </r>
  </si>
  <si>
    <r>
      <t xml:space="preserve">SLM 4.06.02 Issue 3 Clause 11.8 </t>
    </r>
    <r>
      <rPr>
        <sz val="10"/>
        <color theme="1"/>
        <rFont val="Calibri"/>
        <family val="2"/>
        <charset val="0"/>
        <scheme val="minor"/>
      </rPr>
      <t>States</t>
    </r>
    <r>
      <rPr>
        <b/>
        <sz val="10"/>
        <color theme="1"/>
        <rFont val="Calibri"/>
        <family val="2"/>
        <charset val="0"/>
        <scheme val="minor"/>
      </rPr>
      <t>…</t>
    </r>
  </si>
  <si>
    <r>
      <t>Section 9.1</t>
    </r>
    <r>
      <rPr>
        <sz val="10"/>
        <color theme="1"/>
        <rFont val="Calibri"/>
        <family val="2"/>
        <charset val="0"/>
        <scheme val="minor"/>
      </rPr>
      <t xml:space="preserve"> States…Confirmation of identity/quality shall be established on all materials prior to issue. If identity cannot be satisfactorily established the material shall not be accepted.</t>
    </r>
  </si>
  <si>
    <r>
      <t>SLM 4.06.02 Issue 3 Clause 11.17</t>
    </r>
    <r>
      <rPr>
        <sz val="10"/>
        <color rgb="FF000000"/>
        <rFont val="Calibri"/>
        <family val="2"/>
        <charset val="0"/>
        <scheme val="minor"/>
      </rPr>
      <t xml:space="preserve"> States…</t>
    </r>
  </si>
  <si>
    <r>
      <t>SLM 4.06.02 Issue 3 Clause 11.18</t>
    </r>
    <r>
      <rPr>
        <sz val="10"/>
        <color rgb="FF000000"/>
        <rFont val="Calibri"/>
        <family val="2"/>
        <charset val="0"/>
        <scheme val="minor"/>
      </rPr>
      <t xml:space="preserve"> States…</t>
    </r>
  </si>
  <si>
    <r>
      <t>SLM 4.06.02 Issue 3 Clause 10.5</t>
    </r>
    <r>
      <rPr>
        <sz val="10"/>
        <color theme="1"/>
        <rFont val="Calibri"/>
        <family val="2"/>
        <charset val="0"/>
        <scheme val="minor"/>
      </rPr>
      <t xml:space="preserve"> States …</t>
    </r>
  </si>
  <si>
    <r>
      <t>SLM 4.06.02 Issue 3 Clause 10.12</t>
    </r>
    <r>
      <rPr>
        <sz val="10"/>
        <color theme="1"/>
        <rFont val="Calibri"/>
        <family val="2"/>
        <charset val="0"/>
        <scheme val="minor"/>
      </rPr>
      <t xml:space="preserve"> States…</t>
    </r>
  </si>
  <si>
    <r>
      <t>ES_0_5360_2</t>
    </r>
    <r>
      <rPr>
        <sz val="10"/>
        <color theme="1"/>
        <rFont val="Calibri"/>
        <family val="2"/>
        <charset val="0"/>
        <scheme val="minor"/>
      </rPr>
      <t xml:space="preserve"> Section 11.1 States…</t>
    </r>
  </si>
  <si>
    <r>
      <t>ES_0_5360_2</t>
    </r>
    <r>
      <rPr>
        <sz val="10"/>
        <color theme="1"/>
        <rFont val="Calibri"/>
        <family val="2"/>
        <charset val="0"/>
        <scheme val="minor"/>
      </rPr>
      <t xml:space="preserve"> Section 11.2 States…</t>
    </r>
  </si>
  <si>
    <r>
      <t>ES_0_5360_2</t>
    </r>
    <r>
      <rPr>
        <sz val="10"/>
        <color theme="1"/>
        <rFont val="Calibri"/>
        <family val="2"/>
        <charset val="0"/>
        <scheme val="minor"/>
      </rPr>
      <t xml:space="preserve"> Section 11.3 States…</t>
    </r>
  </si>
  <si>
    <t>SLM 4.06.02 - Clause 8.1</t>
  </si>
  <si>
    <t>SLM 4.06.02 - Clause 8.2</t>
  </si>
  <si>
    <t>SLM 4.06.02 - Clause 8.3</t>
  </si>
  <si>
    <t>SLM 4.06.02 - Clause 8.4</t>
  </si>
  <si>
    <t>SLM 4.06.02 - Clause 8.6</t>
  </si>
  <si>
    <t>The Contractor shall maintain a positive system of identification for material used in fabrications in order that all material in the completed work shall be easily traced to its origin. The system shall be approved by the Inspector.</t>
  </si>
  <si>
    <t>ES_0_5391_2 section 5.2</t>
  </si>
  <si>
    <t>ES_0_5391_2 section 10.2</t>
  </si>
  <si>
    <t>ES_0_5391_2 section 8.2.2</t>
  </si>
  <si>
    <t>The Contractor shall satisfy the Inspector that a documented system is operated which identifies materials correctly and includes relevant issue details. Only one batch of electrodes/filler material per size shall be issued to a welder.</t>
  </si>
  <si>
    <t>Unused filler materials shall be returned to store at the end of the day or shift where they can be checked and re-identified. Filler materials, which cannot be identified, shall be discarded.</t>
  </si>
  <si>
    <t>SLM 4.06.02 - Clause 11.16</t>
  </si>
  <si>
    <r>
      <t xml:space="preserve">ES_0_5360_2   Section 5.1 </t>
    </r>
    <r>
      <rPr>
        <sz val="10"/>
        <color theme="1"/>
        <rFont val="Calibri"/>
        <family val="2"/>
        <charset val="0"/>
        <scheme val="minor"/>
      </rPr>
      <t>States</t>
    </r>
    <r>
      <rPr>
        <b/>
        <sz val="10"/>
        <color theme="1"/>
        <rFont val="Calibri"/>
        <family val="2"/>
        <charset val="0"/>
        <scheme val="minor"/>
      </rPr>
      <t xml:space="preserve">… </t>
    </r>
  </si>
  <si>
    <t>Review the goods receipt process meets the requirements of the section 5.1 and 5.2 and verify the following;</t>
  </si>
  <si>
    <t>ES_0_5360_2   Section 5.1</t>
  </si>
  <si>
    <t>Does Supplier stock rotate items with specific shelf life</t>
  </si>
  <si>
    <t>Goods Release Process</t>
  </si>
  <si>
    <t>The fabricator shall operate a system of storage and issue approved by the Inspector in accordance with the requirements of ES_0_5360_2.</t>
  </si>
  <si>
    <r>
      <t>Section 9.2</t>
    </r>
    <r>
      <rPr>
        <sz val="10"/>
        <color theme="1"/>
        <rFont val="Calibri"/>
        <family val="2"/>
        <charset val="0"/>
        <scheme val="minor"/>
      </rPr>
      <t xml:space="preserve"> Materials should be retained and issued with their cast number and/or batch number identity as appropriate.</t>
    </r>
  </si>
  <si>
    <t>The Contractor shall not dispatch product identified as requiring an interim release note until authorisation has been obtained from Sellafield Ltd by the issue of a signed Sellafield Ltd form SLF 2.15.02.04 – “Intermediate Certificate of Inspection (Form 5199)”.</t>
  </si>
  <si>
    <t>SLM 4.06.02 - Clause 11.6</t>
  </si>
  <si>
    <t>SLM 4.06.02 - Clause 11.7</t>
  </si>
  <si>
    <t>SLM 4.06.02 - Clause 11.8</t>
  </si>
  <si>
    <t xml:space="preserve">The Contractor shall not dispatch to Sellafield Ltd any product unless authorisation has been obtained from Sellafield Ltd by the issue of a signed Sellafield Ltd Form SLF 2.15.02.05 – “Final Certificate of Inspection (Form 5059)”. </t>
  </si>
  <si>
    <t>ES_0_5360_2  The Storage and Handling of Stainless Steel Materials, Components and Fabrications  Packing and transport  States…</t>
  </si>
  <si>
    <t>The manufacturing and fabrication facilities shall be segregated and kept free of all possible contaminating materials, such as lead, zinc, copper/copper alloys or carbon steels etc. – see ES_0_5363_1 for further guidance.</t>
  </si>
  <si>
    <t>Has Supplier the capability to meet the contract requirements?</t>
  </si>
  <si>
    <t>Review Supplier facilities for compliance to the SL specification requirements in relation to cleanliness and tidiness.</t>
  </si>
  <si>
    <t>ES 5391_2  5.1.1  and ES_0_5360_2 section 9</t>
  </si>
  <si>
    <t>SLM 4.06.02 - 
11.17</t>
  </si>
  <si>
    <t>SLM 4.06.02 - 
11.18</t>
  </si>
  <si>
    <t xml:space="preserve">ES_0_5360_2 </t>
  </si>
  <si>
    <t>SLM 4.06.02 - 
10.5</t>
  </si>
  <si>
    <t>SLM 4.06.02 - 
10.12</t>
  </si>
  <si>
    <t>ES_0_5360_2 -  11.1 - 11.3</t>
  </si>
  <si>
    <t>·  Everyone is personally responsible for nuclear safety</t>
  </si>
  <si>
    <t xml:space="preserve">·  Leaders demonstrate commitment to safety. </t>
  </si>
  <si>
    <t xml:space="preserve">·  Trust permeates the organisation. </t>
  </si>
  <si>
    <t xml:space="preserve">·  Decision-making reflects safety first. </t>
  </si>
  <si>
    <t>·  Nuclear technology is recognised as special and unique</t>
  </si>
  <si>
    <t xml:space="preserve">·  A questioning attitude is cultivated. </t>
  </si>
  <si>
    <t xml:space="preserve">·  Organisational learning is embraced. </t>
  </si>
  <si>
    <t xml:space="preserve">·  Nuclear safety undergoes constant examination </t>
  </si>
  <si>
    <t>SELLAFIELD Ltd</t>
  </si>
  <si>
    <t>Assessment Checklist</t>
  </si>
  <si>
    <t>Assessed Supplier:</t>
  </si>
  <si>
    <t>Assessment Date:</t>
  </si>
  <si>
    <t>Role</t>
  </si>
  <si>
    <t>Assessor (Lead)</t>
  </si>
  <si>
    <t>Assessor</t>
  </si>
  <si>
    <t>Name</t>
  </si>
  <si>
    <t>Initials</t>
  </si>
  <si>
    <t>1.    Nuclear Safety Culture</t>
  </si>
  <si>
    <t>2.    Quality Management System</t>
  </si>
  <si>
    <t>3.    Resource Management (Key Personnel)</t>
  </si>
  <si>
    <t>4.    Procurement (Including Specific purchase order review)</t>
  </si>
  <si>
    <t>5.    Subcontractor Selection and Control</t>
  </si>
  <si>
    <t>6.    Contract Review</t>
  </si>
  <si>
    <t>7.    Quality Plans</t>
  </si>
  <si>
    <t>8.    Assurance</t>
  </si>
  <si>
    <t>9.    Certificate of Conformity</t>
  </si>
  <si>
    <t>10.  Records</t>
  </si>
  <si>
    <t>11.  Internal Audit and Programme</t>
  </si>
  <si>
    <t>12.  Document Control</t>
  </si>
  <si>
    <t>13.  Welding Arrangements</t>
  </si>
  <si>
    <t>14.  NDT Arrangements</t>
  </si>
  <si>
    <t>15.  Testing Arrangements</t>
  </si>
  <si>
    <t>16.  Painting and Coating</t>
  </si>
  <si>
    <t>17.  Foreign Material Exclusion</t>
  </si>
  <si>
    <t>18.  Counterfeit, Fraudulent and Suspect Items</t>
  </si>
  <si>
    <t>19.  Calibration</t>
  </si>
  <si>
    <t>20.  CE Marking</t>
  </si>
  <si>
    <t>21.  Non Conformance</t>
  </si>
  <si>
    <t>22.  Traceability</t>
  </si>
  <si>
    <t>23.  Goods Inward</t>
  </si>
  <si>
    <t>24.  Goods Release</t>
  </si>
  <si>
    <t>25.  Packaging and Transport</t>
  </si>
  <si>
    <t>26.  Fabrication Drawings</t>
  </si>
  <si>
    <t>27.  Facilities</t>
  </si>
  <si>
    <t>Areas for review are as follows</t>
  </si>
  <si>
    <t>Nominated Team</t>
  </si>
  <si>
    <t>Verify if the Supplier have evidence for the following:</t>
  </si>
  <si>
    <t>Finding / Verified</t>
  </si>
  <si>
    <t>Verified</t>
  </si>
  <si>
    <t>SLM 4.06.02 - Clause 11.5</t>
  </si>
  <si>
    <t>SLM 4.06.02 - Clause 11.3</t>
  </si>
  <si>
    <t>N/A</t>
  </si>
  <si>
    <t>Supplier Assist Development Tracker</t>
  </si>
  <si>
    <t xml:space="preserve">Supplier Point of Contact : </t>
  </si>
  <si>
    <t>SL Subject Matter Expert :</t>
  </si>
  <si>
    <t>Supplier Response</t>
  </si>
  <si>
    <t>Actionee (Supplier)</t>
  </si>
  <si>
    <t>No:</t>
  </si>
  <si>
    <t>· Standards and Specifications requirements briefs</t>
  </si>
  <si>
    <t>a natural disasters (fire, winds and flooding)</t>
  </si>
  <si>
    <t>b environmental conditions (high and low temperatures and humidity)</t>
  </si>
  <si>
    <t>c infestation of insects, mould, or rodents</t>
  </si>
  <si>
    <t>d dust or airborne particles</t>
  </si>
  <si>
    <t>e radiation/contamination</t>
  </si>
  <si>
    <r>
      <t xml:space="preserve"> </t>
    </r>
    <r>
      <rPr>
        <sz val="10"/>
        <color theme="1"/>
        <rFont val="Calibri"/>
        <family val="2"/>
        <charset val="0"/>
        <scheme val="minor"/>
      </rPr>
      <t>The Sellafield project/demander/quality team shall review the scope of work and prepare Section 1 of SLF 2.15.05.01 and issue to the Contractor/Supplier (refer to para. 3.1 of the SLF Notes for Completion), at the tender stage as part of the works information pack.</t>
    </r>
  </si>
  <si>
    <t>The requirement for the contractor to create a LTR Information Handover Strategy (as per Appendix 3 of SLSP 2.15.05.01 &amp; SLSP 1.10.315.01) shall also be clearly communicated at this point.</t>
  </si>
  <si>
    <t>Obtain evidence that the organisation have the appropriate amount of qualified NDT operatives to deliver against the SL specification requirements and the scope of work? (Verify currency and prolongation)</t>
  </si>
  <si>
    <t>The distribution for review and approval of Quality Plans and/or Inspection and Test Plans shall be agreed at the start up/kick off meeting for the Contract, Project, task specific purchase orders or operations.</t>
  </si>
  <si>
    <t>For products and services, the quality plan and /or Inspection and Test Plans shall conform to the following Sellafield Ltd criteria</t>
  </si>
  <si>
    <t>Plant and materials shall be accompanied by a manufacturer’s Delivery note and should be checked for quantities and transport damage.</t>
  </si>
  <si>
    <t>All Incoming stainless steel materials and components shall be kept segregated from other materials and components and only allocated to stores and fabrication areas following formal clearance and completion of all necessary documentation.</t>
  </si>
  <si>
    <t>5.2 Quarantined or non-conforming material shall be segregated from other stock and identified accordingly</t>
  </si>
  <si>
    <t>Review Supplier process for Material Certification requirements for compliance.</t>
  </si>
  <si>
    <t>Verify if Supplier can provide evidence of both endorsed certificates.</t>
  </si>
  <si>
    <t>Supplier reviews the Mill Certification prior to material release, confirm compliance through objective evidence.</t>
  </si>
  <si>
    <t>The storage and handling of welding consumables shall be carried out in accordance with BS EN 1011 Part 1</t>
  </si>
  <si>
    <t xml:space="preserve">· SLP 1.02.18 How do I resolve engineering queries, </t>
  </si>
  <si>
    <t>· SLP 2.15.04 How Do I Monitor and Report Non Conformances?</t>
  </si>
  <si>
    <r>
      <t>· </t>
    </r>
    <r>
      <rPr>
        <sz val="10"/>
        <color rgb="FF000000"/>
        <rFont val="Calibri"/>
        <family val="2"/>
        <charset val="0"/>
        <scheme val="minor"/>
      </rPr>
      <t xml:space="preserve">SLF 1.03.124 Defect/Non- conformance Report </t>
    </r>
  </si>
  <si>
    <t>The Contractor shall establish a documented process to identify a request for deviations or a justification for the use of non - conforming product from Sellafield Ltd specified requirements, aligned with:</t>
  </si>
  <si>
    <t>SLM 4.06.02 Issue 3 Clause 7.10 States…</t>
  </si>
  <si>
    <t>SLM 4.06.02 Issue 3 Clause 7.11 States…</t>
  </si>
  <si>
    <t>SLM 4.06.02 Issue 3 Clause 7.12 States…</t>
  </si>
  <si>
    <t>SLM 4.06.02 Issue 3 Clause 11.11 States…</t>
  </si>
  <si>
    <t>Certificate of Conformance</t>
  </si>
</sst>
</file>

<file path=xl/styles.xml><?xml version="1.0" encoding="utf-8"?>
<styleSheet xmlns:mc="http://schemas.openxmlformats.org/markup-compatibility/2006" xmlns:x14ac="http://schemas.microsoft.com/office/spreadsheetml/2009/9/ac" xmlns="http://schemas.openxmlformats.org/spreadsheetml/2006/main" mc:Ignorable="x14ac">
  <fonts count="31">
    <font>
      <sz val="11"/>
      <color theme="1"/>
      <name val="Calibri"/>
      <family val="2"/>
      <charset val="0"/>
      <scheme val="minor"/>
    </font>
    <font>
      <b/>
      <sz val="11"/>
      <color theme="0"/>
      <name val="Calibri"/>
      <family val="2"/>
      <charset val="0"/>
      <scheme val="minor"/>
    </font>
    <font>
      <sz val="11"/>
      <color theme="0"/>
      <name val="Calibri"/>
      <family val="2"/>
      <charset val="0"/>
      <scheme val="minor"/>
    </font>
    <font>
      <b/>
      <sz val="11"/>
      <color theme="1"/>
      <name val="Calibri"/>
      <family val="2"/>
      <charset val="0"/>
      <scheme val="minor"/>
    </font>
    <font>
      <sz val="11"/>
      <color theme="1"/>
      <name val="Calibri"/>
      <family val="2"/>
      <charset val="0"/>
      <scheme val="minor"/>
    </font>
    <font>
      <sz val="10"/>
      <color theme="1"/>
      <name val="Calibri"/>
      <family val="2"/>
      <charset val="0"/>
      <scheme val="minor"/>
    </font>
    <font>
      <sz val="9"/>
      <color theme="1"/>
      <name val="Arial"/>
      <family val="2"/>
      <charset val="0"/>
    </font>
    <font>
      <b/>
      <sz val="11"/>
      <color theme="0"/>
      <name val="Arial"/>
      <family val="2"/>
      <charset val="0"/>
    </font>
    <font>
      <sz val="16"/>
      <color theme="1"/>
      <name val="Calibri"/>
      <family val="2"/>
      <charset val="0"/>
      <scheme val="minor"/>
    </font>
    <font>
      <b/>
      <sz val="26"/>
      <color theme="1"/>
      <name val="Calibri"/>
      <family val="2"/>
      <charset val="0"/>
      <scheme val="minor"/>
    </font>
    <font>
      <u val="single"/>
      <sz val="10"/>
      <color theme="1"/>
      <name val="Calibri"/>
      <family val="2"/>
      <charset val="0"/>
      <scheme val="minor"/>
    </font>
    <font>
      <sz val="10"/>
      <color rgb="FF0070C0"/>
      <name val="Calibri"/>
      <family val="2"/>
      <charset val="0"/>
      <scheme val="minor"/>
    </font>
    <font>
      <sz val="10"/>
      <color rgb="FF000000"/>
      <name val="Calibri"/>
      <family val="2"/>
      <charset val="0"/>
      <scheme val="minor"/>
    </font>
    <font>
      <b/>
      <sz val="10"/>
      <color rgb="FF000000"/>
      <name val="Calibri"/>
      <family val="2"/>
      <charset val="0"/>
      <scheme val="minor"/>
    </font>
    <font>
      <b/>
      <sz val="10"/>
      <color theme="1"/>
      <name val="Calibri"/>
      <family val="2"/>
      <charset val="0"/>
      <scheme val="minor"/>
    </font>
    <font>
      <b/>
      <sz val="10"/>
      <color rgb="FF0070C0"/>
      <name val="Calibri"/>
      <family val="2"/>
      <charset val="0"/>
      <scheme val="minor"/>
    </font>
    <font>
      <b/>
      <sz val="10"/>
      <color rgb="FFFFFFFF"/>
      <name val="Calibri"/>
      <family val="2"/>
      <charset val="0"/>
      <scheme val="minor"/>
    </font>
    <font>
      <sz val="10"/>
      <name val="Calibri"/>
      <family val="2"/>
      <charset val="0"/>
      <scheme val="minor"/>
    </font>
    <font>
      <sz val="10"/>
      <color rgb="FF0000FF"/>
      <name val="Calibri"/>
      <family val="2"/>
      <charset val="0"/>
      <scheme val="minor"/>
    </font>
    <font>
      <sz val="10"/>
      <color rgb="FFFF0000"/>
      <name val="Calibri"/>
      <family val="2"/>
      <charset val="0"/>
      <scheme val="minor"/>
    </font>
    <font>
      <sz val="10"/>
      <color theme="4"/>
      <name val="Calibri"/>
      <family val="2"/>
      <charset val="0"/>
      <scheme val="minor"/>
    </font>
    <font>
      <b/>
      <sz val="10"/>
      <name val="Calibri"/>
      <family val="2"/>
      <charset val="0"/>
      <scheme val="minor"/>
    </font>
    <font>
      <b/>
      <sz val="10"/>
      <color rgb="FF0000FF"/>
      <name val="Calibri"/>
      <family val="2"/>
      <charset val="0"/>
      <scheme val="minor"/>
    </font>
    <font>
      <sz val="24"/>
      <color theme="1"/>
      <name val="Calibri"/>
      <family val="2"/>
      <charset val="0"/>
      <scheme val="minor"/>
    </font>
    <font>
      <sz val="24"/>
      <color theme="3"/>
      <name val="Calibri"/>
      <family val="2"/>
      <charset val="0"/>
      <scheme val="minor"/>
    </font>
    <font>
      <sz val="14"/>
      <color theme="1"/>
      <name val="Calibri"/>
      <family val="2"/>
      <charset val="0"/>
      <scheme val="minor"/>
    </font>
    <font>
      <sz val="36"/>
      <color theme="3"/>
      <name val="Calibri"/>
      <family val="2"/>
      <charset val="0"/>
      <scheme val="minor"/>
    </font>
    <font>
      <sz val="10"/>
      <color indexed="8"/>
      <name val="Calibri"/>
      <family val="2"/>
      <charset val="0"/>
    </font>
    <font>
      <sz val="10"/>
      <color indexed="8"/>
      <name val="+mn-lt"/>
      <family val="2"/>
      <charset val="0"/>
    </font>
    <font>
      <b/>
      <sz val="11"/>
      <color indexed="8"/>
      <name val="Calibri"/>
      <family val="2"/>
      <charset val="0"/>
    </font>
    <font>
      <sz val="11"/>
      <color indexed="8"/>
      <name val="Calibri"/>
      <family val="2"/>
      <charset val="0"/>
    </font>
  </fonts>
  <fills count="8">
    <fill>
      <patternFill patternType="none">
        <fgColor indexed="64"/>
        <bgColor indexed="65"/>
      </patternFill>
    </fill>
    <fill>
      <patternFill patternType="gray125">
        <fgColor indexed="64"/>
        <bgColor indexed="65"/>
      </patternFill>
    </fill>
    <fill>
      <patternFill patternType="solid">
        <fgColor theme="3"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0070C0"/>
        <bgColor indexed="64"/>
      </patternFill>
    </fill>
    <fill>
      <patternFill patternType="solid">
        <fgColor rgb="FF00B0F0"/>
        <bgColor indexed="64"/>
      </patternFill>
    </fill>
    <fill>
      <patternFill patternType="solid">
        <fgColor theme="3" tint="0.599963377788628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55">
    <xf numFmtId="0" fontId="0" fillId="0" borderId="0"/>
    <xf numFmtId="9" fontId="0" fillId="0" borderId="0" applyAlignment="0" applyBorder="0" applyFont="0" applyProtection="0"/>
  </cellStyleXfs>
  <cellXfs>
    <xf numFmtId="0" fontId="0" fillId="0" borderId="0" xfId="0"/>
    <xf numFmtId="0" fontId="0" fillId="0" borderId="1" xfId="0" applyBorder="1"/>
    <xf numFmtId="0" fontId="0" fillId="0" borderId="0" xfId="0" applyBorder="1"/>
    <xf numFmtId="0" fontId="0" fillId="0" borderId="0" xfId="0" applyBorder="1" applyFill="1"/>
    <xf numFmtId="0" fontId="2" fillId="0" borderId="0" xfId="0" applyAlignment="1" applyBorder="1" applyFont="1">
      <alignment horizontal="center" vertical="center"/>
    </xf>
    <xf numFmtId="0" fontId="0" fillId="0" borderId="0" xfId="0" applyAlignment="1">
      <alignment vertical="center" wrapText="1"/>
    </xf>
    <xf numFmtId="0" fontId="0" fillId="0" borderId="0" xfId="0" applyAlignment="1" applyBorder="1">
      <alignment horizontal="center" vertical="center" wrapText="1"/>
    </xf>
    <xf numFmtId="0" fontId="2" fillId="0" borderId="0" xfId="0" applyAlignment="1" applyBorder="1" applyFont="1" applyFill="1">
      <alignment horizontal="center" vertical="center" wrapText="1"/>
    </xf>
    <xf numFmtId="0" fontId="5" fillId="2" borderId="1" xfId="0" applyAlignment="1" applyBorder="1" applyFont="1" applyFill="1">
      <alignment horizontal="center" vertical="center" wrapText="1"/>
    </xf>
    <xf numFmtId="0" fontId="0" fillId="0" borderId="1" xfId="0" applyAlignment="1" applyBorder="1">
      <alignment horizontal="left" vertical="top" wrapText="1"/>
    </xf>
    <xf numFmtId="0" fontId="0" fillId="0" borderId="0" xfId="0" applyAlignment="1" applyBorder="1">
      <alignment horizontal="left" vertical="top" wrapText="1"/>
    </xf>
    <xf numFmtId="0" fontId="5" fillId="0" borderId="0" xfId="0" applyAlignment="1" applyFont="1">
      <alignment vertical="top" wrapText="1"/>
    </xf>
    <xf numFmtId="0" fontId="5" fillId="0" borderId="1" xfId="0" applyAlignment="1" applyBorder="1" applyFont="1">
      <alignment vertical="top" wrapText="1"/>
    </xf>
    <xf numFmtId="0" fontId="5" fillId="0" borderId="0" xfId="0" applyAlignment="1" applyFont="1">
      <alignment horizontal="left" vertical="top" wrapText="1"/>
    </xf>
    <xf numFmtId="0" fontId="0" fillId="0" borderId="0" xfId="0" applyAlignment="1" applyFont="1">
      <alignment vertical="top" wrapText="1"/>
    </xf>
    <xf numFmtId="0" fontId="5" fillId="0" borderId="2" xfId="0" applyAlignment="1" applyBorder="1" applyFont="1">
      <alignment horizontal="center" vertical="top" wrapText="1"/>
    </xf>
    <xf numFmtId="0" fontId="25" fillId="0" borderId="1" xfId="0" applyAlignment="1" applyBorder="1" applyFont="1">
      <alignment vertical="top" wrapText="1"/>
    </xf>
    <xf numFmtId="0" fontId="11" fillId="0" borderId="1" xfId="0" applyAlignment="1" applyBorder="1" applyFont="1">
      <alignment vertical="top" wrapText="1"/>
    </xf>
    <xf numFmtId="0" fontId="12" fillId="0" borderId="1" xfId="0" applyAlignment="1" applyBorder="1" applyFont="1">
      <alignment vertical="top" wrapText="1"/>
    </xf>
    <xf numFmtId="0" fontId="11" fillId="0" borderId="1" xfId="0" applyAlignment="1" applyBorder="1" applyFont="1">
      <alignment horizontal="left" vertical="top" wrapText="1"/>
    </xf>
    <xf numFmtId="0" fontId="11" fillId="0" borderId="3" xfId="0" applyAlignment="1" applyBorder="1" applyFont="1">
      <alignment vertical="top" wrapText="1"/>
    </xf>
    <xf numFmtId="0" fontId="14" fillId="0" borderId="4" xfId="0" applyAlignment="1" applyBorder="1" applyFont="1">
      <alignment vertical="top" wrapText="1"/>
    </xf>
    <xf numFmtId="0" fontId="17" fillId="0" borderId="1" xfId="0" applyAlignment="1" applyBorder="1" applyFont="1">
      <alignment vertical="top" wrapText="1"/>
    </xf>
    <xf numFmtId="0" fontId="14" fillId="0" borderId="1" xfId="0" applyAlignment="1" applyBorder="1" applyFont="1">
      <alignment vertical="top" wrapText="1"/>
    </xf>
    <xf numFmtId="0" fontId="12" fillId="0" borderId="1" xfId="0" applyAlignment="1" applyBorder="1" applyFont="1">
      <alignment horizontal="left" vertical="top" wrapText="1"/>
    </xf>
    <xf numFmtId="0" fontId="14" fillId="0" borderId="1" xfId="0" applyAlignment="1" applyBorder="1" applyFont="1">
      <alignment horizontal="left" vertical="top" wrapText="1"/>
    </xf>
    <xf numFmtId="0" fontId="14" fillId="0" borderId="4" xfId="0" applyAlignment="1" applyBorder="1" applyFont="1">
      <alignment horizontal="left" vertical="top" wrapText="1"/>
    </xf>
    <xf numFmtId="0" fontId="11" fillId="0" borderId="3" xfId="0" applyAlignment="1" applyBorder="1" applyFont="1">
      <alignment horizontal="left" vertical="top" wrapText="1"/>
    </xf>
    <xf numFmtId="0" fontId="13" fillId="0" borderId="4" xfId="0" applyAlignment="1" applyBorder="1" applyFont="1">
      <alignment horizontal="left" vertical="top" wrapText="1"/>
    </xf>
    <xf numFmtId="0" fontId="12" fillId="0" borderId="4" xfId="0" applyAlignment="1" applyBorder="1" applyFont="1">
      <alignment vertical="top" wrapText="1"/>
    </xf>
    <xf numFmtId="0" fontId="20" fillId="0" borderId="3" xfId="0" applyAlignment="1" applyBorder="1" applyFont="1">
      <alignment vertical="top" wrapText="1"/>
    </xf>
    <xf numFmtId="0" fontId="18" fillId="0" borderId="1" xfId="0" applyAlignment="1" applyBorder="1" applyFont="1">
      <alignment vertical="top" wrapText="1"/>
    </xf>
    <xf numFmtId="0" fontId="18" fillId="0" borderId="3" xfId="0" applyAlignment="1" applyBorder="1" applyFont="1">
      <alignment vertical="top" wrapText="1"/>
    </xf>
    <xf numFmtId="0" fontId="5" fillId="0" borderId="5" xfId="0" applyAlignment="1" applyBorder="1" applyFont="1">
      <alignment vertical="top" wrapText="1"/>
    </xf>
    <xf numFmtId="0" fontId="22" fillId="0" borderId="3" xfId="0" applyAlignment="1" applyBorder="1" applyFont="1">
      <alignment vertical="top" wrapText="1"/>
    </xf>
    <xf numFmtId="0" fontId="5" fillId="0" borderId="1" xfId="0" applyAlignment="1" applyBorder="1" applyFont="1">
      <alignment horizontal="left" vertical="top" wrapText="1" indent="2"/>
    </xf>
    <xf numFmtId="0" fontId="11" fillId="0" borderId="1" xfId="0" applyAlignment="1" applyBorder="1" applyFont="1">
      <alignment horizontal="left" vertical="top" wrapText="1" indent="2"/>
    </xf>
    <xf numFmtId="0" fontId="11" fillId="0" borderId="3" xfId="0" applyAlignment="1" applyBorder="1" applyFont="1">
      <alignment horizontal="left" vertical="top" wrapText="1" indent="2"/>
    </xf>
    <xf numFmtId="0" fontId="0" fillId="3" borderId="0" xfId="0" applyFill="1"/>
    <xf numFmtId="0" fontId="0" fillId="4" borderId="0" xfId="0" applyFill="1"/>
    <xf numFmtId="0" fontId="2" fillId="0" borderId="1" xfId="0" applyAlignment="1" applyBorder="1" applyFont="1" applyFill="1">
      <alignment horizontal="center" vertical="center"/>
    </xf>
    <xf numFmtId="0" fontId="1" fillId="0" borderId="1" xfId="0" applyAlignment="1" applyBorder="1" applyFont="1" applyFill="1">
      <alignment horizontal="center" vertical="center" wrapText="1"/>
    </xf>
    <xf numFmtId="0" fontId="2" fillId="0" borderId="1" xfId="0" applyAlignment="1" applyBorder="1" applyFont="1" applyFill="1">
      <alignment horizontal="center" vertical="center" wrapText="1"/>
    </xf>
    <xf numFmtId="0" fontId="2" fillId="0" borderId="1" xfId="0" applyAlignment="1" applyBorder="1" applyFont="1" applyFill="1" quotePrefix="1">
      <alignment horizontal="center" vertical="center" wrapText="1"/>
    </xf>
    <xf numFmtId="0" fontId="14" fillId="0" borderId="6" xfId="0" applyAlignment="1" applyBorder="1" applyFont="1">
      <alignment horizontal="center" vertical="top" wrapText="1"/>
    </xf>
    <xf numFmtId="0" fontId="1" fillId="0" borderId="0" xfId="0" applyAlignment="1" applyBorder="1" applyFont="1" applyFill="1">
      <alignment horizontal="center" vertical="center" wrapText="1"/>
    </xf>
    <xf numFmtId="0" fontId="5" fillId="0" borderId="4" xfId="0" applyAlignment="1" applyBorder="1" applyFont="1">
      <alignment horizontal="left" vertical="top" wrapText="1"/>
    </xf>
    <xf numFmtId="0" fontId="5" fillId="0" borderId="1" xfId="0" applyAlignment="1" applyBorder="1" applyFont="1">
      <alignment horizontal="left" vertical="top" wrapText="1"/>
    </xf>
    <xf numFmtId="0" fontId="5" fillId="0" borderId="3" xfId="0" applyAlignment="1" applyBorder="1" applyFont="1">
      <alignment horizontal="left" vertical="top" wrapText="1"/>
    </xf>
    <xf numFmtId="0" fontId="5" fillId="0" borderId="4" xfId="0" applyAlignment="1" applyBorder="1" applyFont="1">
      <alignment horizontal="center" vertical="top" wrapText="1"/>
    </xf>
    <xf numFmtId="0" fontId="5" fillId="0" borderId="1" xfId="0" applyAlignment="1" applyBorder="1" applyFont="1">
      <alignment horizontal="center" vertical="top" wrapText="1"/>
    </xf>
    <xf numFmtId="0" fontId="5" fillId="0" borderId="3" xfId="0" applyAlignment="1" applyBorder="1" applyFont="1">
      <alignment horizontal="center" vertical="top" wrapText="1"/>
    </xf>
    <xf numFmtId="0" fontId="5" fillId="0" borderId="7" xfId="0" applyAlignment="1" applyBorder="1" applyFont="1">
      <alignment horizontal="center" vertical="top" wrapText="1"/>
    </xf>
    <xf numFmtId="0" fontId="5" fillId="0" borderId="5" xfId="0" applyAlignment="1" applyBorder="1" applyFont="1">
      <alignment horizontal="center" vertical="top" wrapText="1"/>
    </xf>
    <xf numFmtId="0" fontId="5" fillId="0" borderId="4" xfId="0" applyAlignment="1" applyBorder="1" applyFont="1">
      <alignment vertical="top" wrapText="1"/>
    </xf>
    <xf numFmtId="0" fontId="5" fillId="0" borderId="0" xfId="0" applyAlignment="1" applyFont="1">
      <alignment horizontal="center" vertical="top" wrapText="1"/>
    </xf>
    <xf numFmtId="0" fontId="0" fillId="0" borderId="8" xfId="0" applyAlignment="1" applyBorder="1">
      <alignment horizontal="left" vertical="top" wrapText="1"/>
    </xf>
    <xf numFmtId="0" fontId="7" fillId="5" borderId="9" xfId="0" applyAlignment="1" applyBorder="1" applyFont="1" applyFill="1">
      <alignment horizontal="center" vertical="center" wrapText="1"/>
    </xf>
    <xf numFmtId="0" fontId="7" fillId="5" borderId="10" xfId="0" applyAlignment="1" applyBorder="1" applyFont="1" applyFill="1">
      <alignment horizontal="center" vertical="center" wrapText="1"/>
    </xf>
    <xf numFmtId="0" fontId="6" fillId="0" borderId="0" xfId="0" applyAlignment="1" applyBorder="1" applyFont="1">
      <alignment horizontal="left" vertical="top" wrapText="1"/>
    </xf>
    <xf numFmtId="0" fontId="7" fillId="5" borderId="11" xfId="0" applyAlignment="1" applyBorder="1" applyFont="1" applyFill="1">
      <alignment horizontal="center" vertical="center" wrapText="1"/>
    </xf>
    <xf numFmtId="0" fontId="6" fillId="0" borderId="12" xfId="0" applyAlignment="1" applyBorder="1" applyFont="1">
      <alignment horizontal="left" vertical="top" wrapText="1"/>
    </xf>
    <xf numFmtId="0" fontId="6" fillId="0" borderId="13" xfId="0" applyAlignment="1" applyBorder="1" applyFont="1">
      <alignment horizontal="left" vertical="top" wrapText="1"/>
    </xf>
    <xf numFmtId="0" fontId="7" fillId="5" borderId="14" xfId="0" applyAlignment="1" applyBorder="1" applyFont="1" applyFill="1">
      <alignment horizontal="center" vertical="center" wrapText="1"/>
    </xf>
    <xf numFmtId="0" fontId="0" fillId="0" borderId="8" xfId="0" applyBorder="1"/>
    <xf numFmtId="0" fontId="1" fillId="5" borderId="5" xfId="0" applyAlignment="1" applyBorder="1" applyFont="1" applyFill="1">
      <alignment horizontal="center" vertical="center"/>
    </xf>
    <xf numFmtId="0" fontId="5" fillId="0" borderId="15" xfId="0" applyAlignment="1" applyBorder="1" applyFont="1">
      <alignment horizontal="center" vertical="top" wrapText="1"/>
    </xf>
    <xf numFmtId="0" fontId="5" fillId="0" borderId="1" xfId="0" applyAlignment="1" applyBorder="1" applyFont="1" applyNumberFormat="1">
      <alignment horizontal="left" vertical="top" wrapText="1" indent="2"/>
    </xf>
    <xf numFmtId="0" fontId="12" fillId="0" borderId="1" xfId="0" applyAlignment="1" applyBorder="1" applyFont="1">
      <alignment horizontal="left" vertical="top" wrapText="1" indent="2"/>
    </xf>
    <xf numFmtId="0" fontId="14" fillId="0" borderId="1" xfId="0" applyAlignment="1" applyBorder="1" applyFont="1">
      <alignment horizontal="left" vertical="top"/>
    </xf>
    <xf numFmtId="0" fontId="12" fillId="0" borderId="3" xfId="0" applyAlignment="1" applyBorder="1" applyFont="1">
      <alignment horizontal="left" vertical="top" wrapText="1" indent="2"/>
    </xf>
    <xf numFmtId="0" fontId="17" fillId="0" borderId="1" xfId="0" applyAlignment="1" applyBorder="1" applyFont="1">
      <alignment horizontal="left" vertical="top" wrapText="1" indent="2"/>
    </xf>
    <xf numFmtId="0" fontId="5" fillId="0" borderId="16" xfId="0" applyAlignment="1" applyBorder="1" applyFont="1">
      <alignment horizontal="center" vertical="top" wrapText="1"/>
    </xf>
    <xf numFmtId="0" fontId="5" fillId="0" borderId="8" xfId="0" applyAlignment="1" applyBorder="1" applyFont="1">
      <alignment vertical="top" wrapText="1"/>
    </xf>
    <xf numFmtId="0" fontId="5" fillId="0" borderId="8" xfId="0" applyAlignment="1" applyBorder="1" applyFont="1">
      <alignment horizontal="center" vertical="top" wrapText="1"/>
    </xf>
    <xf numFmtId="0" fontId="14" fillId="6" borderId="5" xfId="0" applyAlignment="1" applyBorder="1" applyFont="1" applyFill="1">
      <alignment horizontal="center" vertical="top" wrapText="1"/>
    </xf>
    <xf numFmtId="0" fontId="14" fillId="6" borderId="3" xfId="0" applyAlignment="1" applyBorder="1" applyFont="1" applyFill="1">
      <alignment vertical="top" wrapText="1"/>
    </xf>
    <xf numFmtId="0" fontId="14" fillId="6" borderId="3" xfId="0" applyAlignment="1" applyBorder="1" applyFont="1" applyFill="1">
      <alignment horizontal="center" vertical="top" wrapText="1"/>
    </xf>
    <xf numFmtId="0" fontId="5" fillId="6" borderId="3" xfId="0" applyAlignment="1" applyBorder="1" applyFont="1" applyFill="1">
      <alignment horizontal="center" vertical="top" wrapText="1"/>
    </xf>
    <xf numFmtId="0" fontId="3" fillId="6" borderId="6" xfId="0" applyAlignment="1" applyBorder="1" applyFont="1" applyFill="1">
      <alignment horizontal="center" vertical="top" wrapText="1"/>
    </xf>
    <xf numFmtId="0" fontId="14" fillId="6" borderId="6" xfId="0" applyAlignment="1" applyBorder="1" applyFont="1" applyFill="1">
      <alignment horizontal="center" vertical="top" wrapText="1"/>
    </xf>
    <xf numFmtId="0" fontId="21" fillId="6" borderId="6" xfId="0" applyAlignment="1" applyBorder="1" applyFont="1" applyFill="1">
      <alignment horizontal="center" vertical="top" wrapText="1"/>
    </xf>
    <xf numFmtId="0" fontId="5" fillId="0" borderId="0" xfId="0" applyFont="1"/>
    <xf numFmtId="0" fontId="5" fillId="0" borderId="1" xfId="0" applyAlignment="1" applyBorder="1" applyFont="1">
      <alignment horizontal="center" vertical="center" wrapText="1" shrinkToFit="1"/>
    </xf>
    <xf numFmtId="0" fontId="5" fillId="0" borderId="1" xfId="0" applyAlignment="1" applyBorder="1" applyFont="1">
      <alignment horizontal="center" vertical="center" wrapText="1"/>
    </xf>
    <xf numFmtId="0" fontId="5" fillId="0" borderId="1" xfId="0" applyAlignment="1" applyBorder="1" applyFont="1">
      <alignment horizontal="center" vertical="center"/>
    </xf>
    <xf numFmtId="9" fontId="5" fillId="0" borderId="1" xfId="1" applyAlignment="1" applyBorder="1" applyFont="1" applyNumberFormat="1">
      <alignment horizontal="center" vertical="center" wrapText="1"/>
    </xf>
    <xf numFmtId="9" fontId="5" fillId="0" borderId="1" xfId="1" applyAlignment="1" applyBorder="1" applyFont="1" applyNumberFormat="1" applyFill="1">
      <alignment horizontal="center" vertical="center" wrapText="1"/>
    </xf>
    <xf numFmtId="0" fontId="5" fillId="0" borderId="1" xfId="0" applyBorder="1" applyFont="1"/>
    <xf numFmtId="0" fontId="5" fillId="0" borderId="17" xfId="0" applyAlignment="1" applyBorder="1" applyFont="1">
      <alignment horizontal="center" vertical="top" wrapText="1"/>
    </xf>
    <xf numFmtId="0" fontId="14" fillId="6" borderId="9" xfId="0" applyAlignment="1" applyBorder="1" applyFont="1" applyFill="1">
      <alignment horizontal="left" vertical="top" wrapText="1"/>
    </xf>
    <xf numFmtId="0" fontId="14" fillId="6" borderId="10" xfId="0" applyAlignment="1" applyBorder="1" applyFont="1" applyFill="1">
      <alignment horizontal="left" vertical="top" wrapText="1"/>
    </xf>
    <xf numFmtId="0" fontId="5" fillId="0" borderId="18" xfId="0" applyAlignment="1" applyBorder="1" applyFont="1">
      <alignment horizontal="left" vertical="top" wrapText="1"/>
    </xf>
    <xf numFmtId="0" fontId="5" fillId="0" borderId="19" xfId="0" applyAlignment="1" applyBorder="1" applyFont="1">
      <alignment horizontal="left" vertical="top" wrapText="1"/>
    </xf>
    <xf numFmtId="0" fontId="5" fillId="0" borderId="20" xfId="0" applyAlignment="1" applyBorder="1" applyFont="1">
      <alignment horizontal="left" vertical="top" wrapText="1"/>
    </xf>
    <xf numFmtId="0" fontId="5" fillId="0" borderId="7" xfId="0" applyAlignment="1" applyBorder="1" applyFont="1">
      <alignment horizontal="left" vertical="top" wrapText="1"/>
    </xf>
    <xf numFmtId="0" fontId="5" fillId="0" borderId="21" xfId="0" applyAlignment="1" applyBorder="1" applyFont="1">
      <alignment horizontal="left" vertical="top" wrapText="1"/>
    </xf>
    <xf numFmtId="0" fontId="5" fillId="0" borderId="5" xfId="0" applyAlignment="1" applyBorder="1" applyFont="1">
      <alignment horizontal="left" vertical="top" wrapText="1"/>
    </xf>
    <xf numFmtId="0" fontId="5" fillId="0" borderId="22" xfId="0" applyAlignment="1" applyBorder="1" applyFont="1">
      <alignment horizontal="center" vertical="top" wrapText="1"/>
    </xf>
    <xf numFmtId="0" fontId="5" fillId="0" borderId="23" xfId="0" applyAlignment="1" applyBorder="1" applyFont="1">
      <alignment horizontal="center" vertical="top" wrapText="1"/>
    </xf>
    <xf numFmtId="0" fontId="5" fillId="0" borderId="24" xfId="0" applyAlignment="1" applyBorder="1" applyFont="1">
      <alignment horizontal="center" vertical="top" wrapText="1"/>
    </xf>
    <xf numFmtId="0" fontId="5" fillId="0" borderId="21" xfId="0" applyAlignment="1" applyBorder="1" applyFont="1">
      <alignment horizontal="center" vertical="top" wrapText="1"/>
    </xf>
    <xf numFmtId="2" fontId="5" fillId="0" borderId="7" xfId="0" applyAlignment="1" applyBorder="1" applyFont="1" applyNumberFormat="1">
      <alignment horizontal="center" vertical="top" wrapText="1"/>
    </xf>
    <xf numFmtId="2" fontId="5" fillId="0" borderId="21" xfId="0" applyAlignment="1" applyBorder="1" applyFont="1" applyNumberFormat="1">
      <alignment horizontal="center" vertical="top" wrapText="1"/>
    </xf>
    <xf numFmtId="2" fontId="5" fillId="0" borderId="5" xfId="0" applyAlignment="1" applyBorder="1" applyFont="1" applyNumberFormat="1">
      <alignment horizontal="center" vertical="top" wrapText="1"/>
    </xf>
    <xf numFmtId="0" fontId="14" fillId="6" borderId="25" xfId="0" applyAlignment="1" applyBorder="1" applyFont="1" applyFill="1">
      <alignment horizontal="left" vertical="top" wrapText="1"/>
    </xf>
    <xf numFmtId="0" fontId="14" fillId="6" borderId="26" xfId="0" applyAlignment="1" applyBorder="1" applyFont="1" applyFill="1">
      <alignment horizontal="left" vertical="top" wrapText="1"/>
    </xf>
    <xf numFmtId="0" fontId="14" fillId="6" borderId="27" xfId="0" applyAlignment="1" applyBorder="1" applyFont="1" applyFill="1">
      <alignment horizontal="left" vertical="top" wrapText="1"/>
    </xf>
    <xf numFmtId="0" fontId="5" fillId="0" borderId="28" xfId="0" applyAlignment="1" applyBorder="1" applyFont="1">
      <alignment horizontal="left" vertical="top" wrapText="1"/>
    </xf>
    <xf numFmtId="0" fontId="5" fillId="0" borderId="29" xfId="0" applyAlignment="1" applyBorder="1" applyFont="1">
      <alignment horizontal="left" vertical="top" wrapText="1"/>
    </xf>
    <xf numFmtId="0" fontId="5" fillId="0" borderId="30" xfId="0" applyAlignment="1" applyBorder="1" applyFont="1">
      <alignment horizontal="left" vertical="top" wrapText="1"/>
    </xf>
    <xf numFmtId="0" fontId="5" fillId="0" borderId="31" xfId="0" applyAlignment="1" applyBorder="1" applyFont="1">
      <alignment horizontal="left" vertical="top" wrapText="1"/>
    </xf>
    <xf numFmtId="0" fontId="5" fillId="0" borderId="32" xfId="0" applyAlignment="1" applyBorder="1" applyFont="1">
      <alignment horizontal="left" vertical="top" wrapText="1"/>
    </xf>
    <xf numFmtId="0" fontId="5" fillId="0" borderId="33" xfId="0" applyAlignment="1" applyBorder="1" applyFont="1">
      <alignment horizontal="left" vertical="top" wrapText="1"/>
    </xf>
    <xf numFmtId="0" fontId="5" fillId="0" borderId="8" xfId="0" applyAlignment="1" applyBorder="1" applyFont="1">
      <alignment horizontal="left" vertical="top" wrapText="1"/>
    </xf>
    <xf numFmtId="0" fontId="5" fillId="0" borderId="34" xfId="0" applyAlignment="1" applyBorder="1" applyFont="1">
      <alignment horizontal="left" vertical="top" wrapText="1"/>
    </xf>
    <xf numFmtId="0" fontId="3" fillId="6" borderId="9" xfId="0" applyAlignment="1" applyBorder="1" applyFont="1" applyFill="1">
      <alignment horizontal="left" vertical="top" wrapText="1"/>
    </xf>
    <xf numFmtId="0" fontId="3" fillId="6" borderId="10" xfId="0" applyAlignment="1" applyBorder="1" applyFont="1" applyFill="1">
      <alignment horizontal="left" vertical="top" wrapText="1"/>
    </xf>
    <xf numFmtId="0" fontId="19" fillId="0" borderId="21" xfId="0" applyAlignment="1" applyBorder="1" applyFont="1">
      <alignment horizontal="center" vertical="top" wrapText="1"/>
    </xf>
    <xf numFmtId="0" fontId="19" fillId="0" borderId="5" xfId="0" applyAlignment="1" applyBorder="1" applyFont="1">
      <alignment horizontal="center" vertical="top" wrapText="1"/>
    </xf>
    <xf numFmtId="0" fontId="5" fillId="0" borderId="35" xfId="0" applyAlignment="1" applyBorder="1" applyFont="1">
      <alignment horizontal="center" vertical="top" wrapText="1"/>
    </xf>
    <xf numFmtId="0" fontId="5" fillId="0" borderId="36" xfId="0" applyAlignment="1" applyBorder="1" applyFont="1">
      <alignment horizontal="center" vertical="top" wrapText="1"/>
    </xf>
    <xf numFmtId="0" fontId="14" fillId="0" borderId="9" xfId="0" applyAlignment="1" applyBorder="1" applyFont="1">
      <alignment horizontal="left" vertical="top" wrapText="1"/>
    </xf>
    <xf numFmtId="0" fontId="14" fillId="0" borderId="10" xfId="0" applyAlignment="1" applyBorder="1" applyFont="1">
      <alignment horizontal="left" vertical="top" wrapText="1"/>
    </xf>
    <xf numFmtId="0" fontId="5" fillId="0" borderId="18" xfId="0" applyAlignment="1" applyBorder="1" applyFont="1">
      <alignment horizontal="center" vertical="top" wrapText="1"/>
    </xf>
    <xf numFmtId="0" fontId="5" fillId="0" borderId="19" xfId="0" applyAlignment="1" applyBorder="1" applyFont="1">
      <alignment horizontal="center" vertical="top" wrapText="1"/>
    </xf>
    <xf numFmtId="0" fontId="5" fillId="0" borderId="20" xfId="0" applyAlignment="1" applyBorder="1" applyFont="1">
      <alignment horizontal="center" vertical="top" wrapText="1"/>
    </xf>
    <xf numFmtId="0" fontId="21" fillId="6" borderId="9" xfId="0" applyAlignment="1" applyBorder="1" applyFont="1" applyFill="1">
      <alignment horizontal="left" vertical="top" wrapText="1"/>
    </xf>
    <xf numFmtId="0" fontId="21" fillId="6" borderId="10" xfId="0" applyAlignment="1" applyBorder="1" applyFont="1" applyFill="1">
      <alignment horizontal="left" vertical="top" wrapText="1"/>
    </xf>
    <xf numFmtId="0" fontId="5" fillId="0" borderId="3" xfId="0" applyAlignment="1" applyBorder="1" applyFont="1">
      <alignment vertical="top" wrapText="1"/>
    </xf>
    <xf numFmtId="0" fontId="21" fillId="6" borderId="37" xfId="0" applyAlignment="1" applyBorder="1" applyFont="1" applyFill="1">
      <alignment horizontal="left" vertical="top" wrapText="1"/>
    </xf>
    <xf numFmtId="0" fontId="21" fillId="6" borderId="26" xfId="0" applyAlignment="1" applyBorder="1" applyFont="1" applyFill="1">
      <alignment horizontal="left" vertical="top" wrapText="1"/>
    </xf>
    <xf numFmtId="0" fontId="21" fillId="6" borderId="27" xfId="0" applyAlignment="1" applyBorder="1" applyFont="1" applyFill="1">
      <alignment horizontal="left" vertical="top" wrapText="1"/>
    </xf>
    <xf numFmtId="0" fontId="24" fillId="0" borderId="0" xfId="0" applyAlignment="1" applyFont="1">
      <alignment horizontal="center" vertical="top" wrapText="1"/>
    </xf>
    <xf numFmtId="0" fontId="26" fillId="0" borderId="0" xfId="0" applyAlignment="1" applyFont="1">
      <alignment horizontal="center" vertical="center" wrapText="1"/>
    </xf>
    <xf numFmtId="0" fontId="0" fillId="0" borderId="28" xfId="0" applyAlignment="1" applyBorder="1">
      <alignment horizontal="center" vertical="top"/>
    </xf>
    <xf numFmtId="0" fontId="0" fillId="0" borderId="38" xfId="0" applyAlignment="1" applyBorder="1">
      <alignment horizontal="center" vertical="top"/>
    </xf>
    <xf numFmtId="0" fontId="0" fillId="0" borderId="29" xfId="0" applyAlignment="1" applyBorder="1">
      <alignment horizontal="center" vertical="top"/>
    </xf>
    <xf numFmtId="0" fontId="0" fillId="0" borderId="30" xfId="0" applyAlignment="1" applyBorder="1">
      <alignment horizontal="center" vertical="top"/>
    </xf>
    <xf numFmtId="0" fontId="0" fillId="0" borderId="0" xfId="0" applyAlignment="1" applyBorder="1">
      <alignment horizontal="center" vertical="top"/>
    </xf>
    <xf numFmtId="0" fontId="0" fillId="0" borderId="31" xfId="0" applyAlignment="1" applyBorder="1">
      <alignment horizontal="center" vertical="top"/>
    </xf>
    <xf numFmtId="0" fontId="0" fillId="0" borderId="32" xfId="0" applyAlignment="1" applyBorder="1">
      <alignment horizontal="center" vertical="top"/>
    </xf>
    <xf numFmtId="0" fontId="0" fillId="0" borderId="39" xfId="0" applyAlignment="1" applyBorder="1">
      <alignment horizontal="center" vertical="top"/>
    </xf>
    <xf numFmtId="0" fontId="0" fillId="0" borderId="33" xfId="0" applyAlignment="1" applyBorder="1">
      <alignment horizontal="center" vertical="top"/>
    </xf>
    <xf numFmtId="0" fontId="25" fillId="0" borderId="1" xfId="0" applyAlignment="1" applyBorder="1" applyFont="1">
      <alignment horizontal="left" vertical="top" wrapText="1"/>
    </xf>
    <xf numFmtId="0" fontId="24" fillId="0" borderId="0" xfId="0" applyAlignment="1" applyFont="1">
      <alignment horizontal="right" vertical="center" wrapText="1"/>
    </xf>
    <xf numFmtId="0" fontId="23" fillId="0" borderId="0" xfId="0" applyAlignment="1" applyFont="1">
      <alignment horizontal="left" vertical="center" wrapText="1"/>
    </xf>
    <xf numFmtId="0" fontId="5" fillId="0" borderId="0" xfId="0" applyAlignment="1" applyBorder="1" applyFont="1">
      <alignment horizontal="center" vertical="top" wrapText="1"/>
    </xf>
    <xf numFmtId="0" fontId="5" fillId="6" borderId="20" xfId="0" applyAlignment="1" applyBorder="1" applyFont="1" applyFill="1">
      <alignment horizontal="center" vertical="top" wrapText="1"/>
    </xf>
    <xf numFmtId="0" fontId="9" fillId="2" borderId="7" xfId="0" applyAlignment="1" applyBorder="1" applyFont="1" applyFill="1">
      <alignment horizontal="center"/>
    </xf>
    <xf numFmtId="0" fontId="9" fillId="2" borderId="18" xfId="0" applyAlignment="1" applyBorder="1" applyFont="1" applyFill="1">
      <alignment horizontal="center"/>
    </xf>
    <xf numFmtId="0" fontId="8" fillId="7" borderId="21" xfId="0" applyAlignment="1" applyBorder="1" applyFont="1" applyFill="1">
      <alignment horizontal="center"/>
    </xf>
    <xf numFmtId="0" fontId="8" fillId="7" borderId="19" xfId="0" applyAlignment="1" applyBorder="1" applyFont="1" applyFill="1">
      <alignment horizontal="center"/>
    </xf>
  </cellXfs>
  <cellStyles count="2">
    <cellStyle name="Normal" xfId="0" builtinId="0"/>
    <cellStyle name="Percent" xfId="1" builtinId="5"/>
  </cellStyles>
  <dxfs xmlns="http://schemas.openxmlformats.org/spreadsheetml/2006/main" count="34">
    <dxf>
      <font>
        <color auto="1"/>
      </font>
      <fill>
        <patternFill>
          <bgColor rgb="FF92D050"/>
        </patternFill>
      </fill>
    </dxf>
    <dxf>
      <font>
        <color auto="1"/>
      </font>
      <fill>
        <patternFill>
          <bgColor rgb="FFFF0000"/>
        </patternFill>
      </fill>
    </dxf>
    <dxf>
      <font>
        <color auto="1"/>
      </font>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s>
  <tableStyles xmlns="http://schemas.openxmlformats.org/spreadsheetml/2006/main"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3" Type="http://schemas.openxmlformats.org/officeDocument/2006/relationships/worksheet" Target="worksheets/sheet3.xml" /><Relationship Id="rId7" Type="http://schemas.openxmlformats.org/officeDocument/2006/relationships/sharedStrings" Target="sharedStrings.xml" /><Relationship Id="rId4" Type="http://schemas.openxmlformats.org/officeDocument/2006/relationships/worksheet" Target="worksheets/sheet4.xml" /><Relationship Id="rId6" Type="http://schemas.openxmlformats.org/officeDocument/2006/relationships/styles" Target="styles.xml" /><Relationship Id="rId5" Type="http://schemas.openxmlformats.org/officeDocument/2006/relationships/theme" Target="theme/theme1.xml" /><Relationship Id="rId2" Type="http://schemas.openxmlformats.org/officeDocument/2006/relationships/worksheet" Target="worksheets/sheet2.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
      <c:barChart>
        <c:barDir val="col"/>
        <c:grouping val="clustered"/>
        <c:varyColors val="0"/>
        <c:ser>
          <c:idx val="0"/>
          <c:order val="0"/>
          <c:tx>
            <c:strRef>
              <c:f>'Initial Findings'!$A$21</c:f>
              <c:strCache/>
            </c:strRef>
          </c:tx>
          <c:spPr>
            <a:solidFill>
              <a:srgbClr val="92D050"/>
            </a:solidFill>
          </c:spPr>
          <c:invertIfNegative val="0"/>
          <c:dLbls>
            <c:numFmt formatCode="General"/>
            <c:showLegendKey val="0"/>
            <c:showVal val="0"/>
            <c:showCatName val="0"/>
            <c:showSerName val="0"/>
            <c:showPercent val="0"/>
            <c:showBubbleSize val="0"/>
          </c:dLbls>
          <c:cat>
            <c:strRef>
              <c:f>'Initial Findings'!$B$19:$AB$19</c:f>
              <c:strCache/>
            </c:strRef>
          </c:cat>
          <c:val>
            <c:numRef>
              <c:f>'Initial Findings'!$B$21:$AB$21</c:f>
              <c:numCache/>
            </c:numRef>
          </c:val>
        </c:ser>
        <c:ser>
          <c:idx val="1"/>
          <c:order val="1"/>
          <c:tx>
            <c:strRef>
              <c:f>'Initial Findings'!$A$22</c:f>
              <c:strCache/>
            </c:strRef>
          </c:tx>
          <c:spPr/>
          <c:invertIfNegative val="0"/>
          <c:dLbls>
            <c:numFmt formatCode="General"/>
            <c:showLegendKey val="0"/>
            <c:showVal val="0"/>
            <c:showCatName val="0"/>
            <c:showSerName val="0"/>
            <c:showPercent val="0"/>
            <c:showBubbleSize val="0"/>
          </c:dLbls>
          <c:cat>
            <c:strRef>
              <c:f>'Initial Findings'!$B$19:$AB$19</c:f>
              <c:strCache/>
            </c:strRef>
          </c:cat>
          <c:val>
            <c:numRef>
              <c:f>'Initial Findings'!$B$22:$AB$22</c:f>
              <c:numCache/>
            </c:numRef>
          </c:val>
        </c:ser>
        <c:dLbls>
          <c:numFmt formatCode="General"/>
          <c:showLegendKey val="0"/>
          <c:showVal val="0"/>
          <c:showCatName val="0"/>
          <c:showSerName val="0"/>
          <c:showPercent val="0"/>
          <c:showBubbleSize val="0"/>
          <c:showLeaderLines val="0"/>
        </c:dLbls>
        <c:gapWidth val="150"/>
        <c:axId val="99082624"/>
        <c:axId val="99084928"/>
      </c:barChart>
      <c:catAx>
        <c:axId val="99082624"/>
        <c:scaling>
          <c:orientation val="minMax"/>
        </c:scaling>
        <c:delete val="0"/>
        <c:axPos val="b"/>
        <c:majorTickMark val="out"/>
        <c:minorTickMark val="none"/>
        <c:tickLblPos val="nextTo"/>
        <c:spPr>
          <a:ln/>
        </c:spPr>
        <c:txPr>
          <a:bodyPr/>
          <a:p>
            <a:pPr>
              <a:defRPr baseline="0">
                <a:latin typeface="+mn-lt"/>
                <a:ea typeface="+mn-lt"/>
                <a:cs typeface="+mn-lt"/>
              </a:defRPr>
            </a:pPr>
          </a:p>
        </c:txPr>
        <c:crossAx val="99084928"/>
        <c:crosses val="autoZero"/>
        <c:auto val="1"/>
        <c:lblAlgn val="ctr"/>
        <c:lblOffset val="100"/>
        <c:noMultiLvlLbl val="0"/>
        <c:tickMarkSkip val="1"/>
      </c:catAx>
      <c:valAx>
        <c:axId val="99084928"/>
        <c:scaling>
          <c:orientation val="minMax"/>
        </c:scaling>
        <c:delete val="0"/>
        <c:axPos val="l"/>
        <c:majorGridlines/>
        <c:numFmt formatCode="General" sourceLinked="1"/>
        <c:majorTickMark val="out"/>
        <c:minorTickMark val="none"/>
        <c:tickLblPos val="nextTo"/>
        <c:spPr>
          <a:ln/>
        </c:spPr>
        <c:crossAx val="99082624"/>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
      <c:pieChart>
        <c:varyColors val="1"/>
        <c:ser>
          <c:idx val="0"/>
          <c:order val="0"/>
          <c:spPr/>
          <c:dPt>
            <c:idx val="0"/>
            <c:bubble3D val="0"/>
            <c:spPr>
              <a:solidFill>
                <a:srgbClr val="FF0000"/>
              </a:solidFill>
            </c:spPr>
          </c:dPt>
          <c:dPt>
            <c:idx val="1"/>
            <c:bubble3D val="0"/>
            <c:spPr>
              <a:solidFill>
                <a:srgbClr val="92D050"/>
              </a:solidFill>
            </c:spPr>
          </c:dPt>
          <c:explosion val="0"/>
          <c:dLbls>
            <c:numFmt formatCode="General"/>
            <c:showLegendKey val="0"/>
            <c:showVal val="0"/>
            <c:showCatName val="0"/>
            <c:showSerName val="0"/>
            <c:showPercent val="0"/>
            <c:showBubbleSize val="0"/>
            <c:showLeaderLines val="1"/>
          </c:dLbls>
          <c:cat>
            <c:strRef>
              <c:f>'Initial Findings'!$AD$21:$AD$22</c:f>
              <c:strCache/>
            </c:strRef>
          </c:cat>
          <c:val>
            <c:numRef>
              <c:f>'Initial Findings'!$AE$21:$AE$22</c:f>
              <c:numCache/>
            </c:numRef>
          </c:val>
        </c:ser>
        <c:dLbls>
          <c:numFmt formatCode="General"/>
          <c:showLegendKey val="0"/>
          <c:showVal val="0"/>
          <c:showCatName val="0"/>
          <c:showSerName val="0"/>
          <c:showPercent val="0"/>
          <c:showBubbleSize val="0"/>
          <c:showLeaderLines val="1"/>
        </c:dLbls>
        <c:firstSliceAng val="0"/>
      </c:pieChart>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title>
      <c:tx>
        <c:rich>
          <a:bodyPr/>
          <a:lstStyle/>
          <a:p>
            <a:pPr algn="ctr">
              <a:defRPr lang="en-US" b="0" sz="1000" baseline="0"/>
            </a:pPr>
            <a:r>
              <a:rPr lang="en-US" b="0" sz="1000" baseline="0"/>
              <a:t>Initial Assessment Result</a:t>
            </a:r>
          </a:p>
        </c:rich>
      </c:tx>
      <c:layout>
        <c:manualLayout/>
      </c:layout>
      <c:overlay val="0"/>
      <c:spPr>
        <a:ln w="12700">
          <a:noFill/>
          <a:round/>
        </a:ln>
      </c:spPr>
    </c:title>
    <c:autoTitleDeleted val="0"/>
    <c:plotArea>
      <c:layout>
        <c:manualLayout/>
      </c:layout>
      <c:radarChart>
        <c:radarStyle val="marker"/>
        <c:varyColors val="0"/>
        <c:ser>
          <c:idx val="0"/>
          <c:order val="0"/>
          <c:tx>
            <c:strRef>
              <c:f>'Initial Findings'!$A$23</c:f>
              <c:strCache/>
            </c:strRef>
          </c:tx>
          <c:spPr>
            <a:ln>
              <a:solidFill>
                <a:srgbClr val="00B050"/>
              </a:solidFill>
              <a:prstDash val="solid"/>
              <a:round/>
            </a:ln>
          </c:spPr>
          <c:marker>
            <c:symbol val="square"/>
            <c:size val="5"/>
            <c:spPr>
              <a:solidFill>
                <a:srgbClr val="000000"/>
              </a:solidFill>
              <a:ln xmlns:a="http://schemas.openxmlformats.org/drawingml/2006/main">
                <a:solidFill>
                  <a:srgbClr val="00B050"/>
                </a:solidFill>
              </a:ln>
            </c:spPr>
          </c:marker>
          <c:dLbls>
            <c:numFmt formatCode="General"/>
            <c:showLegendKey val="0"/>
            <c:showVal val="0"/>
            <c:showCatName val="0"/>
            <c:showSerName val="0"/>
            <c:showPercent val="0"/>
            <c:showBubbleSize val="0"/>
          </c:dLbls>
          <c:cat>
            <c:strRef>
              <c:f>'Initial Findings'!$B$19:$AB$19</c:f>
              <c:strCache/>
            </c:strRef>
          </c:cat>
          <c:val>
            <c:numRef>
              <c:f>'Initial Findings'!$B$23:$AB$23</c:f>
              <c:numCache/>
            </c:numRef>
          </c:val>
        </c:ser>
        <c:dLbls>
          <c:numFmt formatCode="General"/>
          <c:showLegendKey val="0"/>
          <c:showVal val="0"/>
          <c:showCatName val="0"/>
          <c:showSerName val="0"/>
          <c:showPercent val="0"/>
          <c:showBubbleSize val="0"/>
          <c:showLeaderLines val="0"/>
        </c:dLbls>
        <c:axId val="75609600"/>
        <c:axId val="75611136"/>
      </c:radarChart>
      <c:catAx>
        <c:axId val="75609600"/>
        <c:scaling>
          <c:orientation val="minMax"/>
        </c:scaling>
        <c:delete val="0"/>
        <c:axPos val="b"/>
        <c:majorGridlines/>
        <c:majorTickMark val="out"/>
        <c:minorTickMark val="none"/>
        <c:tickLblPos val="nextTo"/>
        <c:spPr>
          <a:ln/>
        </c:spPr>
        <c:txPr>
          <a:bodyPr/>
          <a:p>
            <a:pPr>
              <a:defRPr baseline="0">
                <a:latin typeface="+mn-lt"/>
                <a:ea typeface="+mn-lt"/>
                <a:cs typeface="+mn-lt"/>
              </a:defRPr>
            </a:pPr>
          </a:p>
        </c:txPr>
        <c:crossAx val="75611136"/>
        <c:crosses val="autoZero"/>
        <c:auto val="1"/>
        <c:lblAlgn val="ctr"/>
        <c:lblOffset val="100"/>
        <c:noMultiLvlLbl val="0"/>
        <c:tickMarkSkip val="1"/>
      </c:catAx>
      <c:valAx>
        <c:axId val="75611136"/>
        <c:scaling>
          <c:orientation val="minMax"/>
        </c:scaling>
        <c:delete val="0"/>
        <c:axPos val="l"/>
        <c:majorGridlines/>
        <c:numFmt formatCode="0%" sourceLinked="1"/>
        <c:majorTickMark val="out"/>
        <c:minorTickMark val="none"/>
        <c:tickLblPos val="nextTo"/>
        <c:spPr>
          <a:ln/>
        </c:spPr>
        <c:crossAx val="75609600"/>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drawing1.xml><?xml version="1.0" encoding="utf-8"?>
<xdr:wsDr xmlns:xdr="http://schemas.openxmlformats.org/drawingml/2006/spreadsheetDrawing" xmlns:a="http://schemas.openxmlformats.org/drawingml/2006/main">
  <xdr:twoCellAnchor editAs="twoCell">
    <xdr:from>
      <xdr:col>0</xdr:col>
      <xdr:colOff>428737</xdr:colOff>
      <xdr:row>0</xdr:row>
      <xdr:rowOff>84772</xdr:rowOff>
    </xdr:from>
    <xdr:to>
      <xdr:col>1</xdr:col>
      <xdr:colOff>1913018</xdr:colOff>
      <xdr:row>0</xdr:row>
      <xdr:rowOff>485775</xdr:rowOff>
    </xdr:to>
    <xdr:pic>
      <xdr:nvPicPr>
        <xdr:cNvPr id="2" name="Picture 1"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twoCellAnchor editAs="twoCell">
    <xdr:from>
      <xdr:col>0</xdr:col>
      <xdr:colOff>428737</xdr:colOff>
      <xdr:row>19</xdr:row>
      <xdr:rowOff>84772</xdr:rowOff>
    </xdr:from>
    <xdr:to>
      <xdr:col>1</xdr:col>
      <xdr:colOff>1913018</xdr:colOff>
      <xdr:row>19</xdr:row>
      <xdr:rowOff>485775</xdr:rowOff>
    </xdr:to>
    <xdr:pic>
      <xdr:nvPicPr>
        <xdr:cNvPr id="3" name="Picture 2"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0</xdr:col>
      <xdr:colOff>949003</xdr:colOff>
      <xdr:row>24</xdr:row>
      <xdr:rowOff>186690</xdr:rowOff>
    </xdr:from>
    <xdr:to>
      <xdr:col>22</xdr:col>
      <xdr:colOff>0</xdr:colOff>
      <xdr:row>39</xdr:row>
      <xdr:rowOff>9525</xdr:rowOff>
    </xdr:to>
    <xdr:graphicFrame macro="">
      <xdr:nvGraphicFramePr>
        <xdr:cNvPr id="30" name="Chart 29"/>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8</xdr:col>
      <xdr:colOff>9860</xdr:colOff>
      <xdr:row>40</xdr:row>
      <xdr:rowOff>14287</xdr:rowOff>
    </xdr:from>
    <xdr:to>
      <xdr:col>12</xdr:col>
      <xdr:colOff>828229</xdr:colOff>
      <xdr:row>60</xdr:row>
      <xdr:rowOff>180975</xdr:rowOff>
    </xdr:to>
    <xdr:graphicFrame macro="">
      <xdr:nvGraphicFramePr>
        <xdr:cNvPr id="3" name="Chart 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0</xdr:colOff>
      <xdr:row>40</xdr:row>
      <xdr:rowOff>0</xdr:rowOff>
    </xdr:from>
    <xdr:to>
      <xdr:col>7</xdr:col>
      <xdr:colOff>494965</xdr:colOff>
      <xdr:row>63</xdr:row>
      <xdr:rowOff>38100</xdr:rowOff>
    </xdr:to>
    <xdr:graphicFrame macro="">
      <xdr:nvGraphicFramePr>
        <xdr:cNvPr id="4" name="Chart 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F619"/>
  <sheetViews>
    <sheetView view="normal" tabSelected="1" workbookViewId="0">
      <selection pane="topLeft" activeCell="D260" sqref="D260"/>
    </sheetView>
  </sheetViews>
  <sheetFormatPr defaultRowHeight="12.75" baseColWidth="0"/>
  <cols>
    <col min="1" max="1" width="8.625" style="55" customWidth="1"/>
    <col min="2" max="2" width="56.75390625" style="11" customWidth="1"/>
    <col min="3" max="3" width="11.75390625" style="55" customWidth="1"/>
    <col min="4" max="4" width="11.875" style="55" customWidth="1"/>
    <col min="5" max="5" width="44.25390625" style="11" customWidth="1"/>
    <col min="6" max="16384" width="9.125" style="11" customWidth="1"/>
  </cols>
  <sheetData>
    <row r="1" spans="1:6" ht="50.25" customHeight="1">
      <c r="A1" s="55"/>
      <c r="B1" s="55"/>
      <c r="C1" s="55"/>
      <c r="D1" s="55"/>
      <c r="E1" s="55"/>
      <c r="F1" s="55"/>
    </row>
    <row r="2" spans="1:6" ht="73.5" customHeight="1">
      <c r="A2" s="134" t="s">
        <v>683</v>
      </c>
      <c r="B2" s="134"/>
      <c r="C2" s="134"/>
      <c r="D2" s="134"/>
      <c r="E2" s="134"/>
      <c r="F2" s="134"/>
    </row>
    <row r="3" spans="1:6" ht="31.5" customHeight="1">
      <c r="A3" s="133" t="s">
        <v>684</v>
      </c>
      <c r="B3" s="133"/>
      <c r="C3" s="133"/>
      <c r="D3" s="133"/>
      <c r="E3" s="133"/>
      <c r="F3" s="133"/>
    </row>
    <row r="4" spans="1:6" ht="64.5" customHeight="1">
      <c r="A4" s="145" t="s">
        <v>685</v>
      </c>
      <c r="B4" s="145"/>
      <c r="C4" s="146"/>
      <c r="D4" s="146"/>
      <c r="E4" s="146"/>
      <c r="F4" s="146"/>
    </row>
    <row r="5" spans="1:6" ht="39" customHeight="1">
      <c r="A5" s="145" t="s">
        <v>686</v>
      </c>
      <c r="B5" s="145"/>
      <c r="C5" s="146"/>
      <c r="D5" s="146"/>
      <c r="E5" s="146"/>
      <c r="F5" s="146"/>
    </row>
    <row r="6" ht="15.75" customHeight="1"/>
    <row r="7" spans="2:5" ht="18.75">
      <c r="B7" s="16" t="s">
        <v>690</v>
      </c>
      <c r="C7" s="144" t="s">
        <v>687</v>
      </c>
      <c r="D7" s="144"/>
      <c r="E7" s="16" t="s">
        <v>691</v>
      </c>
    </row>
    <row r="8" spans="2:5" ht="18.75">
      <c r="B8" s="16"/>
      <c r="C8" s="144" t="s">
        <v>688</v>
      </c>
      <c r="D8" s="144"/>
      <c r="E8" s="12"/>
    </row>
    <row r="9" spans="2:5" ht="18.75">
      <c r="B9" s="16"/>
      <c r="C9" s="144" t="s">
        <v>689</v>
      </c>
      <c r="D9" s="144"/>
      <c r="E9" s="12"/>
    </row>
    <row r="10" spans="2:5" ht="18.75">
      <c r="B10" s="16"/>
      <c r="C10" s="144" t="s">
        <v>689</v>
      </c>
      <c r="D10" s="144"/>
      <c r="E10" s="12"/>
    </row>
    <row r="11" spans="2:5" ht="18.75">
      <c r="B11" s="16"/>
      <c r="C11" s="144" t="s">
        <v>689</v>
      </c>
      <c r="D11" s="144"/>
      <c r="E11" s="12"/>
    </row>
    <row r="12" spans="2:5" ht="18.75">
      <c r="B12" s="16"/>
      <c r="C12" s="144" t="s">
        <v>689</v>
      </c>
      <c r="D12" s="144"/>
      <c r="E12" s="12"/>
    </row>
    <row r="13" spans="2:5" ht="18.75">
      <c r="B13" s="16"/>
      <c r="C13" s="144" t="s">
        <v>689</v>
      </c>
      <c r="D13" s="144"/>
      <c r="E13" s="12"/>
    </row>
    <row r="14" spans="2:5" ht="18.75">
      <c r="B14" s="16"/>
      <c r="C14" s="144" t="s">
        <v>689</v>
      </c>
      <c r="D14" s="144"/>
      <c r="E14" s="12"/>
    </row>
    <row r="15" spans="2:5" ht="18.75">
      <c r="B15" s="16"/>
      <c r="C15" s="144" t="s">
        <v>689</v>
      </c>
      <c r="D15" s="144"/>
      <c r="E15" s="12"/>
    </row>
    <row r="16" spans="1:6">
      <c r="A16" s="55"/>
      <c r="B16" s="55"/>
      <c r="C16" s="55"/>
      <c r="D16" s="55"/>
      <c r="E16" s="55"/>
      <c r="F16" s="55"/>
    </row>
    <row r="17" spans="1:6">
      <c r="A17" s="55"/>
      <c r="B17" s="55"/>
      <c r="C17" s="55"/>
      <c r="D17" s="55"/>
      <c r="E17" s="55"/>
      <c r="F17" s="55"/>
    </row>
    <row r="18" spans="1:6">
      <c r="A18" s="55"/>
      <c r="B18" s="55"/>
      <c r="C18" s="55"/>
      <c r="D18" s="55"/>
      <c r="E18" s="55"/>
      <c r="F18" s="55"/>
    </row>
    <row r="19" spans="1:6">
      <c r="A19" s="55"/>
      <c r="B19" s="55"/>
      <c r="C19" s="55"/>
      <c r="D19" s="55"/>
      <c r="E19" s="55"/>
      <c r="F19" s="55"/>
    </row>
    <row r="20" spans="1:6" ht="50.25" customHeight="1">
      <c r="A20" s="55"/>
      <c r="B20" s="55"/>
      <c r="C20" s="55"/>
      <c r="D20" s="55"/>
      <c r="E20" s="55"/>
      <c r="F20" s="55"/>
    </row>
    <row r="23" spans="1:5">
      <c r="A23" s="55"/>
      <c r="B23" s="50" t="s">
        <v>719</v>
      </c>
      <c r="C23" s="50" t="s">
        <v>720</v>
      </c>
      <c r="D23" s="50"/>
      <c r="E23" s="55"/>
    </row>
    <row r="24" spans="1:5">
      <c r="A24" s="55"/>
      <c r="B24" s="69" t="s">
        <v>692</v>
      </c>
      <c r="C24" s="47"/>
      <c r="D24" s="47"/>
      <c r="E24" s="55"/>
    </row>
    <row r="25" spans="1:5">
      <c r="A25" s="55"/>
      <c r="B25" s="69" t="s">
        <v>693</v>
      </c>
      <c r="C25" s="47"/>
      <c r="D25" s="47"/>
      <c r="E25" s="55"/>
    </row>
    <row r="26" spans="1:5">
      <c r="A26" s="55"/>
      <c r="B26" s="69" t="s">
        <v>694</v>
      </c>
      <c r="C26" s="47"/>
      <c r="D26" s="47"/>
      <c r="E26" s="55"/>
    </row>
    <row r="27" spans="1:5">
      <c r="A27" s="55"/>
      <c r="B27" s="69" t="s">
        <v>695</v>
      </c>
      <c r="C27" s="47"/>
      <c r="D27" s="47"/>
      <c r="E27" s="55"/>
    </row>
    <row r="28" spans="1:5">
      <c r="A28" s="55"/>
      <c r="B28" s="69" t="s">
        <v>696</v>
      </c>
      <c r="C28" s="47"/>
      <c r="D28" s="47"/>
      <c r="E28" s="55"/>
    </row>
    <row r="29" spans="1:5">
      <c r="A29" s="55"/>
      <c r="B29" s="69" t="s">
        <v>697</v>
      </c>
      <c r="C29" s="47"/>
      <c r="D29" s="47"/>
      <c r="E29" s="55"/>
    </row>
    <row r="30" spans="1:5">
      <c r="A30" s="55"/>
      <c r="B30" s="69" t="s">
        <v>698</v>
      </c>
      <c r="C30" s="47"/>
      <c r="D30" s="47"/>
      <c r="E30" s="55"/>
    </row>
    <row r="31" spans="1:5">
      <c r="A31" s="55"/>
      <c r="B31" s="69" t="s">
        <v>699</v>
      </c>
      <c r="C31" s="47"/>
      <c r="D31" s="47"/>
      <c r="E31" s="55"/>
    </row>
    <row r="32" spans="1:5">
      <c r="A32" s="55"/>
      <c r="B32" s="69" t="s">
        <v>700</v>
      </c>
      <c r="C32" s="47"/>
      <c r="D32" s="47"/>
      <c r="E32" s="55"/>
    </row>
    <row r="33" spans="1:5">
      <c r="A33" s="55"/>
      <c r="B33" s="69" t="s">
        <v>701</v>
      </c>
      <c r="C33" s="47"/>
      <c r="D33" s="47"/>
      <c r="E33" s="55"/>
    </row>
    <row r="34" spans="1:5">
      <c r="A34" s="55"/>
      <c r="B34" s="69" t="s">
        <v>702</v>
      </c>
      <c r="C34" s="47"/>
      <c r="D34" s="47"/>
      <c r="E34" s="55"/>
    </row>
    <row r="35" spans="1:5">
      <c r="A35" s="55"/>
      <c r="B35" s="69" t="s">
        <v>703</v>
      </c>
      <c r="C35" s="47"/>
      <c r="D35" s="47"/>
      <c r="E35" s="55"/>
    </row>
    <row r="36" spans="1:5">
      <c r="A36" s="55"/>
      <c r="B36" s="69" t="s">
        <v>704</v>
      </c>
      <c r="C36" s="47"/>
      <c r="D36" s="47"/>
      <c r="E36" s="55"/>
    </row>
    <row r="37" spans="1:5">
      <c r="A37" s="55"/>
      <c r="B37" s="69" t="s">
        <v>705</v>
      </c>
      <c r="C37" s="47"/>
      <c r="D37" s="47"/>
      <c r="E37" s="55"/>
    </row>
    <row r="38" spans="1:5">
      <c r="A38" s="55"/>
      <c r="B38" s="69" t="s">
        <v>706</v>
      </c>
      <c r="C38" s="47"/>
      <c r="D38" s="47"/>
      <c r="E38" s="55"/>
    </row>
    <row r="39" spans="1:5">
      <c r="A39" s="55"/>
      <c r="B39" s="69" t="s">
        <v>707</v>
      </c>
      <c r="C39" s="47"/>
      <c r="D39" s="47"/>
      <c r="E39" s="55"/>
    </row>
    <row r="40" spans="1:5">
      <c r="A40" s="55"/>
      <c r="B40" s="69" t="s">
        <v>708</v>
      </c>
      <c r="C40" s="47"/>
      <c r="D40" s="47"/>
      <c r="E40" s="55"/>
    </row>
    <row r="41" spans="1:5">
      <c r="A41" s="55"/>
      <c r="B41" s="69" t="s">
        <v>709</v>
      </c>
      <c r="C41" s="47"/>
      <c r="D41" s="47"/>
      <c r="E41" s="55"/>
    </row>
    <row r="42" spans="1:5">
      <c r="A42" s="55"/>
      <c r="B42" s="69" t="s">
        <v>710</v>
      </c>
      <c r="C42" s="47"/>
      <c r="D42" s="47"/>
      <c r="E42" s="55"/>
    </row>
    <row r="43" spans="1:5">
      <c r="A43" s="55"/>
      <c r="B43" s="69" t="s">
        <v>711</v>
      </c>
      <c r="C43" s="47"/>
      <c r="D43" s="47"/>
      <c r="E43" s="55"/>
    </row>
    <row r="44" spans="1:5">
      <c r="A44" s="55"/>
      <c r="B44" s="69" t="s">
        <v>712</v>
      </c>
      <c r="C44" s="47"/>
      <c r="D44" s="47"/>
      <c r="E44" s="55"/>
    </row>
    <row r="45" spans="1:5">
      <c r="A45" s="55"/>
      <c r="B45" s="69" t="s">
        <v>713</v>
      </c>
      <c r="C45" s="47"/>
      <c r="D45" s="47"/>
      <c r="E45" s="55"/>
    </row>
    <row r="46" spans="1:5">
      <c r="A46" s="55"/>
      <c r="B46" s="69" t="s">
        <v>714</v>
      </c>
      <c r="C46" s="47"/>
      <c r="D46" s="47"/>
      <c r="E46" s="55"/>
    </row>
    <row r="47" spans="1:5">
      <c r="A47" s="55"/>
      <c r="B47" s="69" t="s">
        <v>715</v>
      </c>
      <c r="C47" s="47"/>
      <c r="D47" s="47"/>
      <c r="E47" s="55"/>
    </row>
    <row r="48" spans="1:5">
      <c r="A48" s="55"/>
      <c r="B48" s="69" t="s">
        <v>716</v>
      </c>
      <c r="C48" s="47"/>
      <c r="D48" s="47"/>
      <c r="E48" s="55"/>
    </row>
    <row r="49" spans="1:5">
      <c r="A49" s="55"/>
      <c r="B49" s="69" t="s">
        <v>717</v>
      </c>
      <c r="C49" s="47"/>
      <c r="D49" s="47"/>
      <c r="E49" s="55"/>
    </row>
    <row r="50" spans="1:5">
      <c r="A50" s="55"/>
      <c r="B50" s="69" t="s">
        <v>718</v>
      </c>
      <c r="C50" s="47"/>
      <c r="D50" s="47"/>
      <c r="E50" s="55"/>
    </row>
    <row r="51" spans="1:5" ht="64.5" customHeight="1" thickBot="1">
      <c r="A51" s="147"/>
      <c r="E51" s="147"/>
    </row>
    <row r="52" spans="1:6" ht="25.5">
      <c r="A52" s="52" t="s">
        <v>44</v>
      </c>
      <c r="B52" s="49" t="s">
        <v>45</v>
      </c>
      <c r="C52" s="49" t="s">
        <v>34</v>
      </c>
      <c r="D52" s="49" t="s">
        <v>722</v>
      </c>
      <c r="E52" s="49" t="s">
        <v>47</v>
      </c>
      <c r="F52" s="124"/>
    </row>
    <row r="53" spans="1:6" ht="13.5" thickBot="1">
      <c r="A53" s="75">
        <v>1</v>
      </c>
      <c r="B53" s="76" t="s">
        <v>48</v>
      </c>
      <c r="C53" s="77" t="s">
        <v>32</v>
      </c>
      <c r="D53" s="78"/>
      <c r="E53" s="78"/>
      <c r="F53" s="148"/>
    </row>
    <row r="54" spans="1:6" ht="38.25">
      <c r="A54" s="66">
        <v>1.1</v>
      </c>
      <c r="B54" s="73" t="s">
        <v>61</v>
      </c>
      <c r="C54" s="74" t="s">
        <v>333</v>
      </c>
      <c r="D54" s="74"/>
      <c r="E54" s="114"/>
      <c r="F54" s="115"/>
    </row>
    <row r="55" spans="1:6" ht="25.5">
      <c r="A55" s="66"/>
      <c r="B55" s="47" t="s">
        <v>49</v>
      </c>
      <c r="C55" s="50"/>
      <c r="D55" s="50"/>
      <c r="E55" s="47"/>
      <c r="F55" s="93"/>
    </row>
    <row r="56" spans="1:6" ht="25.5">
      <c r="A56" s="66"/>
      <c r="B56" s="47" t="s">
        <v>57</v>
      </c>
      <c r="C56" s="50"/>
      <c r="D56" s="50"/>
      <c r="E56" s="47"/>
      <c r="F56" s="93"/>
    </row>
    <row r="57" spans="1:6" ht="25.5">
      <c r="A57" s="66"/>
      <c r="B57" s="47" t="s">
        <v>50</v>
      </c>
      <c r="C57" s="50"/>
      <c r="D57" s="50"/>
      <c r="E57" s="47"/>
      <c r="F57" s="93"/>
    </row>
    <row r="58" spans="1:6" ht="15" customHeight="1">
      <c r="A58" s="66"/>
      <c r="B58" s="17" t="s">
        <v>51</v>
      </c>
      <c r="C58" s="50"/>
      <c r="D58" s="50"/>
      <c r="E58" s="47"/>
      <c r="F58" s="93"/>
    </row>
    <row r="59" spans="1:6" ht="25.5">
      <c r="A59" s="66"/>
      <c r="B59" s="18" t="s">
        <v>52</v>
      </c>
      <c r="C59" s="50"/>
      <c r="D59" s="50"/>
      <c r="E59" s="47"/>
      <c r="F59" s="93"/>
    </row>
    <row r="60" spans="1:6" ht="15" customHeight="1">
      <c r="A60" s="66"/>
      <c r="B60" s="24" t="s">
        <v>675</v>
      </c>
      <c r="C60" s="50"/>
      <c r="D60" s="50"/>
      <c r="E60" s="47"/>
      <c r="F60" s="93"/>
    </row>
    <row r="61" spans="1:6" ht="15" customHeight="1">
      <c r="A61" s="66"/>
      <c r="B61" s="24" t="s">
        <v>676</v>
      </c>
      <c r="C61" s="50"/>
      <c r="D61" s="50"/>
      <c r="E61" s="47"/>
      <c r="F61" s="93"/>
    </row>
    <row r="62" spans="1:6" ht="15" customHeight="1">
      <c r="A62" s="66"/>
      <c r="B62" s="24" t="s">
        <v>677</v>
      </c>
      <c r="C62" s="50"/>
      <c r="D62" s="50"/>
      <c r="E62" s="47"/>
      <c r="F62" s="93"/>
    </row>
    <row r="63" spans="1:6" ht="15" customHeight="1">
      <c r="A63" s="66"/>
      <c r="B63" s="24" t="s">
        <v>678</v>
      </c>
      <c r="C63" s="50"/>
      <c r="D63" s="50"/>
      <c r="E63" s="47"/>
      <c r="F63" s="93"/>
    </row>
    <row r="64" spans="1:6" ht="15.75" customHeight="1">
      <c r="A64" s="66"/>
      <c r="B64" s="24" t="s">
        <v>679</v>
      </c>
      <c r="C64" s="50"/>
      <c r="D64" s="50"/>
      <c r="E64" s="47"/>
      <c r="F64" s="93"/>
    </row>
    <row r="65" spans="1:6" ht="15" customHeight="1">
      <c r="A65" s="66"/>
      <c r="B65" s="24" t="s">
        <v>680</v>
      </c>
      <c r="C65" s="50"/>
      <c r="D65" s="50"/>
      <c r="E65" s="47"/>
      <c r="F65" s="93"/>
    </row>
    <row r="66" spans="1:6" ht="15" customHeight="1">
      <c r="A66" s="66"/>
      <c r="B66" s="24" t="s">
        <v>681</v>
      </c>
      <c r="C66" s="50"/>
      <c r="D66" s="50"/>
      <c r="E66" s="47"/>
      <c r="F66" s="93"/>
    </row>
    <row r="67" spans="1:6" ht="15" customHeight="1">
      <c r="A67" s="66"/>
      <c r="B67" s="24" t="s">
        <v>682</v>
      </c>
      <c r="C67" s="50"/>
      <c r="D67" s="50"/>
      <c r="E67" s="47"/>
      <c r="F67" s="93"/>
    </row>
    <row r="68" spans="1:6" ht="15" customHeight="1">
      <c r="A68" s="66"/>
      <c r="B68" s="17" t="s">
        <v>721</v>
      </c>
      <c r="C68" s="50"/>
      <c r="D68" s="50"/>
      <c r="E68" s="47"/>
      <c r="F68" s="93"/>
    </row>
    <row r="69" spans="1:6" ht="15" customHeight="1">
      <c r="A69" s="66"/>
      <c r="B69" s="19" t="s">
        <v>53</v>
      </c>
      <c r="C69" s="50"/>
      <c r="D69" s="50"/>
      <c r="E69" s="47"/>
      <c r="F69" s="93"/>
    </row>
    <row r="70" spans="1:6" ht="15" customHeight="1">
      <c r="A70" s="66"/>
      <c r="B70" s="19" t="s">
        <v>54</v>
      </c>
      <c r="C70" s="50"/>
      <c r="D70" s="50"/>
      <c r="E70" s="47"/>
      <c r="F70" s="93"/>
    </row>
    <row r="71" spans="1:6" ht="15" customHeight="1">
      <c r="A71" s="66"/>
      <c r="B71" s="19" t="s">
        <v>55</v>
      </c>
      <c r="C71" s="50"/>
      <c r="D71" s="50"/>
      <c r="E71" s="47"/>
      <c r="F71" s="93"/>
    </row>
    <row r="72" spans="1:6" ht="15.75" customHeight="1" thickBot="1">
      <c r="A72" s="89"/>
      <c r="B72" s="20" t="s">
        <v>56</v>
      </c>
      <c r="C72" s="51"/>
      <c r="D72" s="51"/>
      <c r="E72" s="48"/>
      <c r="F72" s="94"/>
    </row>
    <row r="73" spans="1:6" ht="15" customHeight="1">
      <c r="A73" s="15">
        <v>1.2</v>
      </c>
      <c r="B73" s="21" t="s">
        <v>62</v>
      </c>
      <c r="C73" s="49" t="s">
        <v>60</v>
      </c>
      <c r="D73" s="49"/>
      <c r="E73" s="46"/>
      <c r="F73" s="92"/>
    </row>
    <row r="74" spans="1:6" ht="51">
      <c r="A74" s="66"/>
      <c r="B74" s="12" t="s">
        <v>59</v>
      </c>
      <c r="C74" s="50"/>
      <c r="D74" s="50"/>
      <c r="E74" s="47"/>
      <c r="F74" s="93"/>
    </row>
    <row r="75" spans="1:6" ht="28.5" customHeight="1">
      <c r="A75" s="66"/>
      <c r="B75" s="17" t="s">
        <v>64</v>
      </c>
      <c r="C75" s="50"/>
      <c r="D75" s="50"/>
      <c r="E75" s="47"/>
      <c r="F75" s="93"/>
    </row>
    <row r="76" spans="1:6" ht="15" customHeight="1" thickBot="1">
      <c r="A76" s="89"/>
      <c r="B76" s="20" t="s">
        <v>58</v>
      </c>
      <c r="C76" s="51"/>
      <c r="D76" s="51"/>
      <c r="E76" s="48"/>
      <c r="F76" s="94"/>
    </row>
    <row r="77" spans="1:6" ht="15" customHeight="1">
      <c r="A77" s="15">
        <v>1.3</v>
      </c>
      <c r="B77" s="21" t="s">
        <v>67</v>
      </c>
      <c r="C77" s="49" t="s">
        <v>65</v>
      </c>
      <c r="D77" s="49"/>
      <c r="E77" s="46"/>
      <c r="F77" s="92"/>
    </row>
    <row r="78" spans="1:6" ht="38.25">
      <c r="A78" s="66"/>
      <c r="B78" s="12" t="s">
        <v>66</v>
      </c>
      <c r="C78" s="50"/>
      <c r="D78" s="50"/>
      <c r="E78" s="47"/>
      <c r="F78" s="93"/>
    </row>
    <row r="79" spans="1:6" ht="27" customHeight="1" thickBot="1">
      <c r="A79" s="89"/>
      <c r="B79" s="20" t="s">
        <v>63</v>
      </c>
      <c r="C79" s="51"/>
      <c r="D79" s="51"/>
      <c r="E79" s="48"/>
      <c r="F79" s="94"/>
    </row>
    <row r="80" spans="1:6" ht="15" customHeight="1">
      <c r="A80" s="15">
        <v>1.4</v>
      </c>
      <c r="B80" s="21" t="s">
        <v>71</v>
      </c>
      <c r="C80" s="49" t="s">
        <v>69</v>
      </c>
      <c r="D80" s="49"/>
      <c r="E80" s="46"/>
      <c r="F80" s="92"/>
    </row>
    <row r="81" spans="1:6" ht="51">
      <c r="A81" s="66"/>
      <c r="B81" s="12" t="s">
        <v>70</v>
      </c>
      <c r="C81" s="50"/>
      <c r="D81" s="50"/>
      <c r="E81" s="47"/>
      <c r="F81" s="93"/>
    </row>
    <row r="82" spans="1:6" ht="15.75" customHeight="1" thickBot="1">
      <c r="A82" s="89"/>
      <c r="B82" s="20" t="s">
        <v>68</v>
      </c>
      <c r="C82" s="51"/>
      <c r="D82" s="51"/>
      <c r="E82" s="48"/>
      <c r="F82" s="94"/>
    </row>
    <row r="83" spans="1:6" s="14" customFormat="1" ht="15.75" thickBot="1">
      <c r="A83" s="79">
        <v>2</v>
      </c>
      <c r="B83" s="116" t="s">
        <v>72</v>
      </c>
      <c r="C83" s="116"/>
      <c r="D83" s="116"/>
      <c r="E83" s="116"/>
      <c r="F83" s="117"/>
    </row>
    <row r="84" spans="1:6" ht="63.75">
      <c r="A84" s="15">
        <v>2.1</v>
      </c>
      <c r="B84" s="54" t="s">
        <v>73</v>
      </c>
      <c r="C84" s="49" t="s">
        <v>76</v>
      </c>
      <c r="D84" s="49"/>
      <c r="E84" s="46"/>
      <c r="F84" s="92"/>
    </row>
    <row r="85" spans="1:6" ht="38.25">
      <c r="A85" s="66"/>
      <c r="B85" s="17" t="s">
        <v>74</v>
      </c>
      <c r="C85" s="50"/>
      <c r="D85" s="50"/>
      <c r="E85" s="47"/>
      <c r="F85" s="93"/>
    </row>
    <row r="86" spans="1:6" ht="27" customHeight="1" thickBot="1">
      <c r="A86" s="89"/>
      <c r="B86" s="20" t="s">
        <v>75</v>
      </c>
      <c r="C86" s="51"/>
      <c r="D86" s="51"/>
      <c r="E86" s="48"/>
      <c r="F86" s="94"/>
    </row>
    <row r="87" spans="1:6" ht="15" customHeight="1">
      <c r="A87" s="15">
        <v>2.2</v>
      </c>
      <c r="B87" s="21" t="s">
        <v>79</v>
      </c>
      <c r="C87" s="49" t="s">
        <v>80</v>
      </c>
      <c r="D87" s="49"/>
      <c r="E87" s="46"/>
      <c r="F87" s="92"/>
    </row>
    <row r="88" spans="1:6" ht="38.25">
      <c r="A88" s="66"/>
      <c r="B88" s="12" t="s">
        <v>77</v>
      </c>
      <c r="C88" s="50"/>
      <c r="D88" s="50"/>
      <c r="E88" s="47"/>
      <c r="F88" s="93"/>
    </row>
    <row r="89" spans="1:6" ht="26.25" thickBot="1">
      <c r="A89" s="89"/>
      <c r="B89" s="20" t="s">
        <v>78</v>
      </c>
      <c r="C89" s="51"/>
      <c r="D89" s="51"/>
      <c r="E89" s="48"/>
      <c r="F89" s="94"/>
    </row>
    <row r="90" spans="1:6" ht="15" customHeight="1">
      <c r="A90" s="15">
        <v>2.3</v>
      </c>
      <c r="B90" s="21" t="s">
        <v>83</v>
      </c>
      <c r="C90" s="49" t="s">
        <v>84</v>
      </c>
      <c r="D90" s="49"/>
      <c r="E90" s="46"/>
      <c r="F90" s="92"/>
    </row>
    <row r="91" spans="1:6" ht="27" customHeight="1">
      <c r="A91" s="66"/>
      <c r="B91" s="12" t="s">
        <v>81</v>
      </c>
      <c r="C91" s="50"/>
      <c r="D91" s="50"/>
      <c r="E91" s="47"/>
      <c r="F91" s="93"/>
    </row>
    <row r="92" spans="1:6" ht="15.75" customHeight="1" thickBot="1">
      <c r="A92" s="89"/>
      <c r="B92" s="20" t="s">
        <v>82</v>
      </c>
      <c r="C92" s="51"/>
      <c r="D92" s="51"/>
      <c r="E92" s="48"/>
      <c r="F92" s="94"/>
    </row>
    <row r="93" spans="1:6" ht="15" customHeight="1">
      <c r="A93" s="15">
        <v>2.4</v>
      </c>
      <c r="B93" s="21" t="s">
        <v>102</v>
      </c>
      <c r="C93" s="49" t="s">
        <v>106</v>
      </c>
      <c r="D93" s="49"/>
      <c r="E93" s="46"/>
      <c r="F93" s="92"/>
    </row>
    <row r="94" spans="1:6" ht="76.5">
      <c r="A94" s="66"/>
      <c r="B94" s="12" t="s">
        <v>85</v>
      </c>
      <c r="C94" s="50"/>
      <c r="D94" s="50"/>
      <c r="E94" s="47"/>
      <c r="F94" s="93"/>
    </row>
    <row r="95" spans="1:6" ht="15.75" customHeight="1" thickBot="1">
      <c r="A95" s="89"/>
      <c r="B95" s="20" t="s">
        <v>86</v>
      </c>
      <c r="C95" s="51"/>
      <c r="D95" s="51"/>
      <c r="E95" s="48"/>
      <c r="F95" s="94"/>
    </row>
    <row r="96" spans="1:6" ht="15" customHeight="1">
      <c r="A96" s="15">
        <v>2.5</v>
      </c>
      <c r="B96" s="21" t="s">
        <v>103</v>
      </c>
      <c r="C96" s="49" t="s">
        <v>107</v>
      </c>
      <c r="D96" s="49"/>
      <c r="E96" s="46"/>
      <c r="F96" s="92"/>
    </row>
    <row r="97" spans="1:6" ht="51">
      <c r="A97" s="66"/>
      <c r="B97" s="12" t="s">
        <v>87</v>
      </c>
      <c r="C97" s="50"/>
      <c r="D97" s="50"/>
      <c r="E97" s="47"/>
      <c r="F97" s="93"/>
    </row>
    <row r="98" spans="1:6" ht="15.75" customHeight="1" thickBot="1">
      <c r="A98" s="89"/>
      <c r="B98" s="20" t="s">
        <v>88</v>
      </c>
      <c r="C98" s="51"/>
      <c r="D98" s="51"/>
      <c r="E98" s="48"/>
      <c r="F98" s="94"/>
    </row>
    <row r="99" spans="1:6" ht="15" customHeight="1">
      <c r="A99" s="15">
        <v>2.6</v>
      </c>
      <c r="B99" s="21" t="s">
        <v>104</v>
      </c>
      <c r="C99" s="49" t="s">
        <v>108</v>
      </c>
      <c r="D99" s="49"/>
      <c r="E99" s="46"/>
      <c r="F99" s="92"/>
    </row>
    <row r="100" spans="1:6" ht="76.5">
      <c r="A100" s="66"/>
      <c r="B100" s="12" t="s">
        <v>89</v>
      </c>
      <c r="C100" s="50"/>
      <c r="D100" s="50"/>
      <c r="E100" s="47"/>
      <c r="F100" s="93"/>
    </row>
    <row r="101" spans="1:6" ht="15.75" customHeight="1">
      <c r="A101" s="66"/>
      <c r="B101" s="22" t="s">
        <v>90</v>
      </c>
      <c r="C101" s="50"/>
      <c r="D101" s="50"/>
      <c r="E101" s="47"/>
      <c r="F101" s="93"/>
    </row>
    <row r="102" spans="1:6" ht="15" customHeight="1">
      <c r="A102" s="66"/>
      <c r="B102" s="71" t="s">
        <v>91</v>
      </c>
      <c r="C102" s="50"/>
      <c r="D102" s="50"/>
      <c r="E102" s="47"/>
      <c r="F102" s="93"/>
    </row>
    <row r="103" spans="1:6" ht="15" customHeight="1">
      <c r="A103" s="66"/>
      <c r="B103" s="71" t="s">
        <v>92</v>
      </c>
      <c r="C103" s="50"/>
      <c r="D103" s="50"/>
      <c r="E103" s="47"/>
      <c r="F103" s="93"/>
    </row>
    <row r="104" spans="1:6" ht="15" customHeight="1">
      <c r="A104" s="66"/>
      <c r="B104" s="71" t="s">
        <v>93</v>
      </c>
      <c r="C104" s="50"/>
      <c r="D104" s="50"/>
      <c r="E104" s="47"/>
      <c r="F104" s="93"/>
    </row>
    <row r="105" spans="1:6" ht="15" customHeight="1">
      <c r="A105" s="66"/>
      <c r="B105" s="71" t="s">
        <v>94</v>
      </c>
      <c r="C105" s="50"/>
      <c r="D105" s="50"/>
      <c r="E105" s="47"/>
      <c r="F105" s="93"/>
    </row>
    <row r="106" spans="1:6" ht="15" customHeight="1">
      <c r="A106" s="66"/>
      <c r="B106" s="71" t="s">
        <v>95</v>
      </c>
      <c r="C106" s="50"/>
      <c r="D106" s="50"/>
      <c r="E106" s="47"/>
      <c r="F106" s="93"/>
    </row>
    <row r="107" spans="1:6" ht="15" customHeight="1">
      <c r="A107" s="66"/>
      <c r="B107" s="71" t="s">
        <v>96</v>
      </c>
      <c r="C107" s="50"/>
      <c r="D107" s="50"/>
      <c r="E107" s="47"/>
      <c r="F107" s="93"/>
    </row>
    <row r="108" spans="1:6" ht="15" customHeight="1">
      <c r="A108" s="66"/>
      <c r="B108" s="71" t="s">
        <v>97</v>
      </c>
      <c r="C108" s="50"/>
      <c r="D108" s="50"/>
      <c r="E108" s="47"/>
      <c r="F108" s="93"/>
    </row>
    <row r="109" spans="1:6" ht="39" thickBot="1">
      <c r="A109" s="89"/>
      <c r="B109" s="20" t="s">
        <v>98</v>
      </c>
      <c r="C109" s="51"/>
      <c r="D109" s="51"/>
      <c r="E109" s="48"/>
      <c r="F109" s="94"/>
    </row>
    <row r="110" spans="1:6" ht="15" customHeight="1">
      <c r="A110" s="15">
        <v>2.7</v>
      </c>
      <c r="B110" s="21" t="s">
        <v>105</v>
      </c>
      <c r="C110" s="49" t="s">
        <v>109</v>
      </c>
      <c r="D110" s="49"/>
      <c r="E110" s="46"/>
      <c r="F110" s="92"/>
    </row>
    <row r="111" spans="1:6" ht="38.25">
      <c r="A111" s="66"/>
      <c r="B111" s="12" t="s">
        <v>110</v>
      </c>
      <c r="C111" s="50"/>
      <c r="D111" s="50"/>
      <c r="E111" s="47"/>
      <c r="F111" s="93"/>
    </row>
    <row r="112" spans="1:6" ht="15" customHeight="1">
      <c r="A112" s="66"/>
      <c r="B112" s="17" t="s">
        <v>99</v>
      </c>
      <c r="C112" s="50"/>
      <c r="D112" s="50"/>
      <c r="E112" s="47"/>
      <c r="F112" s="93"/>
    </row>
    <row r="113" spans="1:6" ht="26.25" thickBot="1">
      <c r="A113" s="89"/>
      <c r="B113" s="20" t="s">
        <v>100</v>
      </c>
      <c r="C113" s="51"/>
      <c r="D113" s="51"/>
      <c r="E113" s="48"/>
      <c r="F113" s="94"/>
    </row>
    <row r="114" spans="1:6" ht="15" customHeight="1">
      <c r="A114" s="15">
        <v>2.8</v>
      </c>
      <c r="B114" s="21" t="s">
        <v>157</v>
      </c>
      <c r="C114" s="49" t="s">
        <v>158</v>
      </c>
      <c r="D114" s="49"/>
      <c r="E114" s="46"/>
      <c r="F114" s="92"/>
    </row>
    <row r="115" spans="1:6" ht="51">
      <c r="A115" s="66"/>
      <c r="B115" s="12" t="s">
        <v>156</v>
      </c>
      <c r="C115" s="50"/>
      <c r="D115" s="50"/>
      <c r="E115" s="47"/>
      <c r="F115" s="93"/>
    </row>
    <row r="116" spans="1:6" ht="26.25" thickBot="1">
      <c r="A116" s="89"/>
      <c r="B116" s="20" t="s">
        <v>101</v>
      </c>
      <c r="C116" s="51"/>
      <c r="D116" s="51"/>
      <c r="E116" s="48"/>
      <c r="F116" s="94"/>
    </row>
    <row r="117" spans="1:6" ht="15.75" customHeight="1" thickBot="1">
      <c r="A117" s="80">
        <v>3</v>
      </c>
      <c r="B117" s="105" t="s">
        <v>111</v>
      </c>
      <c r="C117" s="106"/>
      <c r="D117" s="106"/>
      <c r="E117" s="106"/>
      <c r="F117" s="107"/>
    </row>
    <row r="118" spans="1:6" ht="15" customHeight="1">
      <c r="A118" s="15">
        <v>3.1</v>
      </c>
      <c r="B118" s="21" t="s">
        <v>144</v>
      </c>
      <c r="C118" s="49" t="s">
        <v>159</v>
      </c>
      <c r="D118" s="49"/>
      <c r="E118" s="46"/>
      <c r="F118" s="92"/>
    </row>
    <row r="119" spans="1:6" ht="51">
      <c r="A119" s="66"/>
      <c r="B119" s="12" t="s">
        <v>112</v>
      </c>
      <c r="C119" s="50"/>
      <c r="D119" s="50"/>
      <c r="E119" s="47"/>
      <c r="F119" s="93"/>
    </row>
    <row r="120" spans="1:6" ht="15" customHeight="1">
      <c r="A120" s="66"/>
      <c r="B120" s="35" t="s">
        <v>134</v>
      </c>
      <c r="C120" s="50"/>
      <c r="D120" s="50"/>
      <c r="E120" s="47"/>
      <c r="F120" s="93"/>
    </row>
    <row r="121" spans="1:6" ht="15" customHeight="1">
      <c r="A121" s="66"/>
      <c r="B121" s="35" t="s">
        <v>135</v>
      </c>
      <c r="C121" s="50"/>
      <c r="D121" s="50"/>
      <c r="E121" s="47"/>
      <c r="F121" s="93"/>
    </row>
    <row r="122" spans="1:6" ht="15" customHeight="1">
      <c r="A122" s="66"/>
      <c r="B122" s="35" t="s">
        <v>136</v>
      </c>
      <c r="C122" s="50"/>
      <c r="D122" s="50"/>
      <c r="E122" s="47"/>
      <c r="F122" s="93"/>
    </row>
    <row r="123" spans="1:6" ht="15" customHeight="1">
      <c r="A123" s="66"/>
      <c r="B123" s="35" t="s">
        <v>137</v>
      </c>
      <c r="C123" s="50"/>
      <c r="D123" s="50"/>
      <c r="E123" s="47"/>
      <c r="F123" s="93"/>
    </row>
    <row r="124" spans="1:6" ht="15" customHeight="1">
      <c r="A124" s="66"/>
      <c r="B124" s="35" t="s">
        <v>138</v>
      </c>
      <c r="C124" s="50"/>
      <c r="D124" s="50"/>
      <c r="E124" s="47"/>
      <c r="F124" s="93"/>
    </row>
    <row r="125" spans="1:6" ht="15" customHeight="1">
      <c r="A125" s="66"/>
      <c r="B125" s="35" t="s">
        <v>733</v>
      </c>
      <c r="C125" s="50"/>
      <c r="D125" s="50"/>
      <c r="E125" s="47"/>
      <c r="F125" s="93"/>
    </row>
    <row r="126" spans="1:6" ht="39" thickBot="1">
      <c r="A126" s="89"/>
      <c r="B126" s="20" t="s">
        <v>113</v>
      </c>
      <c r="C126" s="51"/>
      <c r="D126" s="51"/>
      <c r="E126" s="48"/>
      <c r="F126" s="94"/>
    </row>
    <row r="127" spans="1:6" ht="15" customHeight="1">
      <c r="A127" s="15">
        <v>3.2</v>
      </c>
      <c r="B127" s="21" t="s">
        <v>145</v>
      </c>
      <c r="C127" s="49" t="s">
        <v>163</v>
      </c>
      <c r="D127" s="49"/>
      <c r="E127" s="108"/>
      <c r="F127" s="109"/>
    </row>
    <row r="128" spans="1:6" ht="38.25">
      <c r="A128" s="66"/>
      <c r="B128" s="12" t="s">
        <v>160</v>
      </c>
      <c r="C128" s="50"/>
      <c r="D128" s="50"/>
      <c r="E128" s="110"/>
      <c r="F128" s="111"/>
    </row>
    <row r="129" spans="1:6" ht="25.5">
      <c r="A129" s="66"/>
      <c r="B129" s="17" t="s">
        <v>114</v>
      </c>
      <c r="C129" s="50"/>
      <c r="D129" s="50"/>
      <c r="E129" s="110"/>
      <c r="F129" s="111"/>
    </row>
    <row r="130" spans="1:6" ht="15" customHeight="1">
      <c r="A130" s="66"/>
      <c r="B130" s="36" t="s">
        <v>162</v>
      </c>
      <c r="C130" s="50"/>
      <c r="D130" s="50"/>
      <c r="E130" s="110"/>
      <c r="F130" s="111"/>
    </row>
    <row r="131" spans="1:6" ht="15" customHeight="1">
      <c r="A131" s="66"/>
      <c r="B131" s="36" t="s">
        <v>161</v>
      </c>
      <c r="C131" s="50"/>
      <c r="D131" s="50"/>
      <c r="E131" s="110"/>
      <c r="F131" s="111"/>
    </row>
    <row r="132" spans="1:6" ht="15" customHeight="1">
      <c r="A132" s="66"/>
      <c r="B132" s="36" t="s">
        <v>115</v>
      </c>
      <c r="C132" s="50"/>
      <c r="D132" s="50"/>
      <c r="E132" s="110"/>
      <c r="F132" s="111"/>
    </row>
    <row r="133" spans="1:6" ht="15.75" customHeight="1" thickBot="1">
      <c r="A133" s="89"/>
      <c r="B133" s="37" t="s">
        <v>116</v>
      </c>
      <c r="C133" s="51"/>
      <c r="D133" s="51"/>
      <c r="E133" s="112"/>
      <c r="F133" s="113"/>
    </row>
    <row r="134" spans="1:6">
      <c r="A134" s="15">
        <v>3.3</v>
      </c>
      <c r="B134" s="21" t="s">
        <v>146</v>
      </c>
      <c r="C134" s="49" t="s">
        <v>164</v>
      </c>
      <c r="D134" s="49"/>
      <c r="E134" s="46"/>
      <c r="F134" s="92"/>
    </row>
    <row r="135" spans="1:6" ht="63.75">
      <c r="A135" s="66"/>
      <c r="B135" s="12" t="s">
        <v>117</v>
      </c>
      <c r="C135" s="50"/>
      <c r="D135" s="50"/>
      <c r="E135" s="47"/>
      <c r="F135" s="93"/>
    </row>
    <row r="136" spans="1:6" ht="26.25" thickBot="1">
      <c r="A136" s="89"/>
      <c r="B136" s="20" t="s">
        <v>118</v>
      </c>
      <c r="C136" s="51"/>
      <c r="D136" s="51"/>
      <c r="E136" s="48"/>
      <c r="F136" s="94"/>
    </row>
    <row r="137" spans="1:6">
      <c r="A137" s="15">
        <v>3.4</v>
      </c>
      <c r="B137" s="21" t="s">
        <v>147</v>
      </c>
      <c r="C137" s="49" t="s">
        <v>165</v>
      </c>
      <c r="D137" s="49"/>
      <c r="E137" s="46"/>
      <c r="F137" s="92"/>
    </row>
    <row r="138" spans="1:6" ht="38.25">
      <c r="A138" s="66"/>
      <c r="B138" s="12" t="s">
        <v>119</v>
      </c>
      <c r="C138" s="50"/>
      <c r="D138" s="50"/>
      <c r="E138" s="47"/>
      <c r="F138" s="93"/>
    </row>
    <row r="139" spans="1:6" ht="15" customHeight="1">
      <c r="A139" s="66"/>
      <c r="B139" s="35" t="s">
        <v>139</v>
      </c>
      <c r="C139" s="50"/>
      <c r="D139" s="50"/>
      <c r="E139" s="47"/>
      <c r="F139" s="93"/>
    </row>
    <row r="140" spans="1:6" ht="15" customHeight="1">
      <c r="A140" s="66"/>
      <c r="B140" s="35" t="s">
        <v>140</v>
      </c>
      <c r="C140" s="50"/>
      <c r="D140" s="50"/>
      <c r="E140" s="47"/>
      <c r="F140" s="93"/>
    </row>
    <row r="141" spans="1:6" ht="15" customHeight="1">
      <c r="A141" s="66"/>
      <c r="B141" s="35" t="s">
        <v>141</v>
      </c>
      <c r="C141" s="50"/>
      <c r="D141" s="50"/>
      <c r="E141" s="47"/>
      <c r="F141" s="93"/>
    </row>
    <row r="142" spans="1:6" ht="15" customHeight="1">
      <c r="A142" s="66"/>
      <c r="B142" s="35" t="s">
        <v>142</v>
      </c>
      <c r="C142" s="50"/>
      <c r="D142" s="50"/>
      <c r="E142" s="47"/>
      <c r="F142" s="93"/>
    </row>
    <row r="143" spans="1:6" ht="15" customHeight="1">
      <c r="A143" s="66"/>
      <c r="B143" s="35" t="s">
        <v>143</v>
      </c>
      <c r="C143" s="50"/>
      <c r="D143" s="50"/>
      <c r="E143" s="47"/>
      <c r="F143" s="93"/>
    </row>
    <row r="144" spans="1:6" ht="15.75" customHeight="1" thickBot="1">
      <c r="A144" s="89"/>
      <c r="B144" s="20" t="s">
        <v>120</v>
      </c>
      <c r="C144" s="51"/>
      <c r="D144" s="51"/>
      <c r="E144" s="48"/>
      <c r="F144" s="94"/>
    </row>
    <row r="145" spans="1:6" ht="15" customHeight="1">
      <c r="A145" s="15">
        <v>3.5</v>
      </c>
      <c r="B145" s="21" t="s">
        <v>148</v>
      </c>
      <c r="C145" s="49" t="s">
        <v>166</v>
      </c>
      <c r="D145" s="49"/>
      <c r="E145" s="46"/>
      <c r="F145" s="92"/>
    </row>
    <row r="146" spans="1:6" ht="25.5">
      <c r="A146" s="66"/>
      <c r="B146" s="12" t="s">
        <v>121</v>
      </c>
      <c r="C146" s="50"/>
      <c r="D146" s="50"/>
      <c r="E146" s="47"/>
      <c r="F146" s="93"/>
    </row>
    <row r="147" spans="1:6" ht="26.25" thickBot="1">
      <c r="A147" s="89"/>
      <c r="B147" s="20" t="s">
        <v>122</v>
      </c>
      <c r="C147" s="51"/>
      <c r="D147" s="51"/>
      <c r="E147" s="48"/>
      <c r="F147" s="94"/>
    </row>
    <row r="148" spans="1:6" ht="15" customHeight="1">
      <c r="A148" s="52">
        <v>3.6</v>
      </c>
      <c r="B148" s="21" t="s">
        <v>149</v>
      </c>
      <c r="C148" s="49" t="s">
        <v>167</v>
      </c>
      <c r="D148" s="49"/>
      <c r="E148" s="46"/>
      <c r="F148" s="92"/>
    </row>
    <row r="149" spans="1:6" ht="51">
      <c r="A149" s="101"/>
      <c r="B149" s="12" t="s">
        <v>123</v>
      </c>
      <c r="C149" s="50"/>
      <c r="D149" s="50"/>
      <c r="E149" s="47"/>
      <c r="F149" s="93"/>
    </row>
    <row r="150" spans="1:6" ht="15.75" customHeight="1" thickBot="1">
      <c r="A150" s="53"/>
      <c r="B150" s="20" t="s">
        <v>124</v>
      </c>
      <c r="C150" s="51"/>
      <c r="D150" s="51"/>
      <c r="E150" s="48"/>
      <c r="F150" s="94"/>
    </row>
    <row r="151" spans="1:6" ht="15" customHeight="1">
      <c r="A151" s="52">
        <v>3.7</v>
      </c>
      <c r="B151" s="21" t="s">
        <v>150</v>
      </c>
      <c r="C151" s="49" t="s">
        <v>168</v>
      </c>
      <c r="D151" s="49"/>
      <c r="E151" s="46"/>
      <c r="F151" s="92"/>
    </row>
    <row r="152" spans="1:6" ht="51">
      <c r="A152" s="101"/>
      <c r="B152" s="12" t="s">
        <v>125</v>
      </c>
      <c r="C152" s="50"/>
      <c r="D152" s="50"/>
      <c r="E152" s="47"/>
      <c r="F152" s="93"/>
    </row>
    <row r="153" spans="1:6" ht="15" customHeight="1">
      <c r="A153" s="101"/>
      <c r="B153" s="17" t="s">
        <v>126</v>
      </c>
      <c r="C153" s="50"/>
      <c r="D153" s="50"/>
      <c r="E153" s="47"/>
      <c r="F153" s="93"/>
    </row>
    <row r="154" spans="1:6" ht="15.75" customHeight="1" thickBot="1">
      <c r="A154" s="53"/>
      <c r="B154" s="20" t="s">
        <v>127</v>
      </c>
      <c r="C154" s="51"/>
      <c r="D154" s="51"/>
      <c r="E154" s="48"/>
      <c r="F154" s="94"/>
    </row>
    <row r="155" spans="1:6" ht="15" customHeight="1">
      <c r="A155" s="52">
        <v>3.8</v>
      </c>
      <c r="B155" s="21" t="s">
        <v>151</v>
      </c>
      <c r="C155" s="49" t="s">
        <v>169</v>
      </c>
      <c r="D155" s="49"/>
      <c r="E155" s="46"/>
      <c r="F155" s="92"/>
    </row>
    <row r="156" spans="1:6" ht="38.25">
      <c r="A156" s="101"/>
      <c r="B156" s="12" t="s">
        <v>128</v>
      </c>
      <c r="C156" s="50"/>
      <c r="D156" s="50"/>
      <c r="E156" s="47"/>
      <c r="F156" s="93"/>
    </row>
    <row r="157" spans="1:6" ht="26.25" thickBot="1">
      <c r="A157" s="53"/>
      <c r="B157" s="20" t="s">
        <v>129</v>
      </c>
      <c r="C157" s="51"/>
      <c r="D157" s="51"/>
      <c r="E157" s="48"/>
      <c r="F157" s="94"/>
    </row>
    <row r="158" spans="1:6" ht="15" customHeight="1">
      <c r="A158" s="52">
        <v>3.9</v>
      </c>
      <c r="B158" s="21" t="s">
        <v>152</v>
      </c>
      <c r="C158" s="49" t="s">
        <v>170</v>
      </c>
      <c r="D158" s="49"/>
      <c r="E158" s="46"/>
      <c r="F158" s="92"/>
    </row>
    <row r="159" spans="1:6" ht="38.25">
      <c r="A159" s="101"/>
      <c r="B159" s="12" t="s">
        <v>130</v>
      </c>
      <c r="C159" s="50"/>
      <c r="D159" s="50"/>
      <c r="E159" s="47"/>
      <c r="F159" s="93"/>
    </row>
    <row r="160" spans="1:6" ht="15.75" customHeight="1" thickBot="1">
      <c r="A160" s="53"/>
      <c r="B160" s="20" t="s">
        <v>131</v>
      </c>
      <c r="C160" s="51"/>
      <c r="D160" s="51"/>
      <c r="E160" s="48"/>
      <c r="F160" s="94"/>
    </row>
    <row r="161" spans="1:6" ht="15" customHeight="1">
      <c r="A161" s="102">
        <v>3.1</v>
      </c>
      <c r="B161" s="21" t="s">
        <v>153</v>
      </c>
      <c r="C161" s="49" t="s">
        <v>171</v>
      </c>
      <c r="D161" s="49"/>
      <c r="E161" s="46"/>
      <c r="F161" s="92"/>
    </row>
    <row r="162" spans="1:6" ht="38.25">
      <c r="A162" s="103"/>
      <c r="B162" s="12" t="s">
        <v>132</v>
      </c>
      <c r="C162" s="50"/>
      <c r="D162" s="50"/>
      <c r="E162" s="47"/>
      <c r="F162" s="93"/>
    </row>
    <row r="163" spans="1:6" ht="15.75" customHeight="1" thickBot="1">
      <c r="A163" s="104"/>
      <c r="B163" s="20" t="s">
        <v>154</v>
      </c>
      <c r="C163" s="51"/>
      <c r="D163" s="51"/>
      <c r="E163" s="48"/>
      <c r="F163" s="94"/>
    </row>
    <row r="164" spans="1:6" ht="15" customHeight="1">
      <c r="A164" s="52">
        <v>3.11</v>
      </c>
      <c r="B164" s="21" t="s">
        <v>155</v>
      </c>
      <c r="C164" s="49" t="s">
        <v>172</v>
      </c>
      <c r="D164" s="49"/>
      <c r="E164" s="46"/>
      <c r="F164" s="92"/>
    </row>
    <row r="165" spans="1:6" ht="25.5">
      <c r="A165" s="101"/>
      <c r="B165" s="12" t="s">
        <v>133</v>
      </c>
      <c r="C165" s="50"/>
      <c r="D165" s="50"/>
      <c r="E165" s="47"/>
      <c r="F165" s="93"/>
    </row>
    <row r="166" spans="1:6" ht="15.75" customHeight="1" thickBot="1">
      <c r="A166" s="53"/>
      <c r="B166" s="20" t="s">
        <v>154</v>
      </c>
      <c r="C166" s="51"/>
      <c r="D166" s="51"/>
      <c r="E166" s="48"/>
      <c r="F166" s="94"/>
    </row>
    <row r="167" spans="1:6" ht="15.75" customHeight="1" thickBot="1">
      <c r="A167" s="80">
        <v>4</v>
      </c>
      <c r="B167" s="105" t="s">
        <v>16</v>
      </c>
      <c r="C167" s="106"/>
      <c r="D167" s="106"/>
      <c r="E167" s="106"/>
      <c r="F167" s="107"/>
    </row>
    <row r="168" spans="1:6" ht="15" customHeight="1">
      <c r="A168" s="52">
        <v>4.1</v>
      </c>
      <c r="B168" s="21" t="s">
        <v>192</v>
      </c>
      <c r="C168" s="49" t="s">
        <v>196</v>
      </c>
      <c r="D168" s="49"/>
      <c r="E168" s="46"/>
      <c r="F168" s="92"/>
    </row>
    <row r="169" spans="1:6" ht="51">
      <c r="A169" s="101"/>
      <c r="B169" s="12" t="s">
        <v>173</v>
      </c>
      <c r="C169" s="50"/>
      <c r="D169" s="50"/>
      <c r="E169" s="47"/>
      <c r="F169" s="93"/>
    </row>
    <row r="170" spans="1:6" ht="15.75" customHeight="1" thickBot="1">
      <c r="A170" s="53"/>
      <c r="B170" s="20" t="s">
        <v>174</v>
      </c>
      <c r="C170" s="51"/>
      <c r="D170" s="51"/>
      <c r="E170" s="48"/>
      <c r="F170" s="94"/>
    </row>
    <row r="171" spans="1:6" ht="15" customHeight="1">
      <c r="A171" s="52">
        <v>4.2</v>
      </c>
      <c r="B171" s="21" t="s">
        <v>193</v>
      </c>
      <c r="C171" s="49" t="s">
        <v>197</v>
      </c>
      <c r="D171" s="49"/>
      <c r="E171" s="46"/>
      <c r="F171" s="92"/>
    </row>
    <row r="172" spans="1:6" ht="25.5">
      <c r="A172" s="101"/>
      <c r="B172" s="12" t="s">
        <v>175</v>
      </c>
      <c r="C172" s="50"/>
      <c r="D172" s="50"/>
      <c r="E172" s="47"/>
      <c r="F172" s="93"/>
    </row>
    <row r="173" spans="1:6" ht="15.75" customHeight="1" thickBot="1">
      <c r="A173" s="53"/>
      <c r="B173" s="20" t="s">
        <v>176</v>
      </c>
      <c r="C173" s="51"/>
      <c r="D173" s="51"/>
      <c r="E173" s="48"/>
      <c r="F173" s="94"/>
    </row>
    <row r="174" spans="1:6" ht="15" customHeight="1">
      <c r="A174" s="52">
        <v>4.3</v>
      </c>
      <c r="B174" s="21" t="s">
        <v>194</v>
      </c>
      <c r="C174" s="49" t="s">
        <v>198</v>
      </c>
      <c r="D174" s="49"/>
      <c r="E174" s="46"/>
      <c r="F174" s="92"/>
    </row>
    <row r="175" spans="1:6" ht="63.75">
      <c r="A175" s="101"/>
      <c r="B175" s="12" t="s">
        <v>177</v>
      </c>
      <c r="C175" s="50"/>
      <c r="D175" s="50"/>
      <c r="E175" s="47"/>
      <c r="F175" s="93"/>
    </row>
    <row r="176" spans="1:6" ht="15.75" customHeight="1" thickBot="1">
      <c r="A176" s="53"/>
      <c r="B176" s="20" t="s">
        <v>178</v>
      </c>
      <c r="C176" s="51"/>
      <c r="D176" s="51"/>
      <c r="E176" s="48"/>
      <c r="F176" s="94"/>
    </row>
    <row r="177" spans="1:6" ht="15" customHeight="1">
      <c r="A177" s="52">
        <v>4.4</v>
      </c>
      <c r="B177" s="21" t="s">
        <v>195</v>
      </c>
      <c r="C177" s="49" t="s">
        <v>199</v>
      </c>
      <c r="D177" s="49"/>
      <c r="E177" s="46"/>
      <c r="F177" s="92"/>
    </row>
    <row r="178" spans="1:6" ht="38.25">
      <c r="A178" s="101"/>
      <c r="B178" s="12" t="s">
        <v>179</v>
      </c>
      <c r="C178" s="50"/>
      <c r="D178" s="50"/>
      <c r="E178" s="47"/>
      <c r="F178" s="93"/>
    </row>
    <row r="179" spans="1:6" ht="15" customHeight="1">
      <c r="A179" s="101"/>
      <c r="B179" s="47" t="s">
        <v>181</v>
      </c>
      <c r="C179" s="50"/>
      <c r="D179" s="50"/>
      <c r="E179" s="47"/>
      <c r="F179" s="93"/>
    </row>
    <row r="180" spans="1:6" ht="15" customHeight="1">
      <c r="A180" s="101"/>
      <c r="B180" s="47" t="s">
        <v>182</v>
      </c>
      <c r="C180" s="50"/>
      <c r="D180" s="50"/>
      <c r="E180" s="47"/>
      <c r="F180" s="93"/>
    </row>
    <row r="181" spans="1:6" ht="15" customHeight="1">
      <c r="A181" s="101"/>
      <c r="B181" s="47" t="s">
        <v>183</v>
      </c>
      <c r="C181" s="50"/>
      <c r="D181" s="50"/>
      <c r="E181" s="47"/>
      <c r="F181" s="93"/>
    </row>
    <row r="182" spans="1:6" ht="15" customHeight="1">
      <c r="A182" s="101"/>
      <c r="B182" s="47" t="s">
        <v>184</v>
      </c>
      <c r="C182" s="50"/>
      <c r="D182" s="50"/>
      <c r="E182" s="47"/>
      <c r="F182" s="93"/>
    </row>
    <row r="183" spans="1:6" ht="15" customHeight="1">
      <c r="A183" s="101"/>
      <c r="B183" s="47" t="s">
        <v>185</v>
      </c>
      <c r="C183" s="50"/>
      <c r="D183" s="50"/>
      <c r="E183" s="47"/>
      <c r="F183" s="93"/>
    </row>
    <row r="184" spans="1:6" ht="15" customHeight="1">
      <c r="A184" s="101"/>
      <c r="B184" s="47" t="s">
        <v>186</v>
      </c>
      <c r="C184" s="50"/>
      <c r="D184" s="50"/>
      <c r="E184" s="47"/>
      <c r="F184" s="93"/>
    </row>
    <row r="185" spans="1:6" ht="15" customHeight="1">
      <c r="A185" s="101"/>
      <c r="B185" s="47" t="s">
        <v>187</v>
      </c>
      <c r="C185" s="50"/>
      <c r="D185" s="50"/>
      <c r="E185" s="47"/>
      <c r="F185" s="93"/>
    </row>
    <row r="186" spans="1:6" ht="15" customHeight="1">
      <c r="A186" s="101"/>
      <c r="B186" s="47" t="s">
        <v>188</v>
      </c>
      <c r="C186" s="50"/>
      <c r="D186" s="50"/>
      <c r="E186" s="47"/>
      <c r="F186" s="93"/>
    </row>
    <row r="187" spans="1:6" ht="15" customHeight="1">
      <c r="A187" s="101"/>
      <c r="B187" s="47" t="s">
        <v>189</v>
      </c>
      <c r="C187" s="50"/>
      <c r="D187" s="50"/>
      <c r="E187" s="47"/>
      <c r="F187" s="93"/>
    </row>
    <row r="188" spans="1:6" ht="15" customHeight="1">
      <c r="A188" s="101"/>
      <c r="B188" s="47" t="s">
        <v>190</v>
      </c>
      <c r="C188" s="50"/>
      <c r="D188" s="50"/>
      <c r="E188" s="47"/>
      <c r="F188" s="93"/>
    </row>
    <row r="189" spans="1:6" ht="15" customHeight="1">
      <c r="A189" s="101"/>
      <c r="B189" s="47" t="s">
        <v>191</v>
      </c>
      <c r="C189" s="50"/>
      <c r="D189" s="50"/>
      <c r="E189" s="47"/>
      <c r="F189" s="93"/>
    </row>
    <row r="190" spans="1:6" ht="15.75" customHeight="1" thickBot="1">
      <c r="A190" s="53"/>
      <c r="B190" s="20" t="s">
        <v>180</v>
      </c>
      <c r="C190" s="51"/>
      <c r="D190" s="51"/>
      <c r="E190" s="48"/>
      <c r="F190" s="94"/>
    </row>
    <row r="191" spans="1:6" ht="15.75" customHeight="1" thickBot="1">
      <c r="A191" s="80">
        <v>5</v>
      </c>
      <c r="B191" s="90" t="s">
        <v>200</v>
      </c>
      <c r="C191" s="90"/>
      <c r="D191" s="90"/>
      <c r="E191" s="90"/>
      <c r="F191" s="91"/>
    </row>
    <row r="192" spans="1:6" ht="15" customHeight="1">
      <c r="A192" s="52">
        <v>5.1</v>
      </c>
      <c r="B192" s="21" t="s">
        <v>214</v>
      </c>
      <c r="C192" s="49" t="s">
        <v>226</v>
      </c>
      <c r="D192" s="49"/>
      <c r="E192" s="46"/>
      <c r="F192" s="92"/>
    </row>
    <row r="193" spans="1:6" ht="63.75">
      <c r="A193" s="101"/>
      <c r="B193" s="12" t="s">
        <v>201</v>
      </c>
      <c r="C193" s="50"/>
      <c r="D193" s="50"/>
      <c r="E193" s="47"/>
      <c r="F193" s="93"/>
    </row>
    <row r="194" spans="1:6" ht="26.25" thickBot="1">
      <c r="A194" s="53"/>
      <c r="B194" s="20" t="s">
        <v>202</v>
      </c>
      <c r="C194" s="51"/>
      <c r="D194" s="51"/>
      <c r="E194" s="48"/>
      <c r="F194" s="94"/>
    </row>
    <row r="195" spans="1:6" ht="15" customHeight="1">
      <c r="A195" s="52">
        <v>5.2</v>
      </c>
      <c r="B195" s="21" t="s">
        <v>215</v>
      </c>
      <c r="C195" s="49" t="s">
        <v>228</v>
      </c>
      <c r="D195" s="49"/>
      <c r="E195" s="46"/>
      <c r="F195" s="92"/>
    </row>
    <row r="196" spans="1:6" ht="25.5">
      <c r="A196" s="101"/>
      <c r="B196" s="12" t="s">
        <v>203</v>
      </c>
      <c r="C196" s="50"/>
      <c r="D196" s="50"/>
      <c r="E196" s="47"/>
      <c r="F196" s="93"/>
    </row>
    <row r="197" spans="1:6" ht="15.75" customHeight="1" thickBot="1">
      <c r="A197" s="53"/>
      <c r="B197" s="20" t="s">
        <v>204</v>
      </c>
      <c r="C197" s="51"/>
      <c r="D197" s="51"/>
      <c r="E197" s="48"/>
      <c r="F197" s="94"/>
    </row>
    <row r="198" spans="1:6" ht="15" customHeight="1">
      <c r="A198" s="52">
        <v>5.3</v>
      </c>
      <c r="B198" s="21" t="s">
        <v>216</v>
      </c>
      <c r="C198" s="49" t="s">
        <v>227</v>
      </c>
      <c r="D198" s="49"/>
      <c r="E198" s="46"/>
      <c r="F198" s="92"/>
    </row>
    <row r="199" spans="1:6" ht="25.5">
      <c r="A199" s="101"/>
      <c r="B199" s="12" t="s">
        <v>205</v>
      </c>
      <c r="C199" s="50"/>
      <c r="D199" s="50"/>
      <c r="E199" s="47"/>
      <c r="F199" s="93"/>
    </row>
    <row r="200" spans="1:6" ht="26.25" thickBot="1">
      <c r="A200" s="53"/>
      <c r="B200" s="20" t="s">
        <v>217</v>
      </c>
      <c r="C200" s="51"/>
      <c r="D200" s="51"/>
      <c r="E200" s="48"/>
      <c r="F200" s="94"/>
    </row>
    <row r="201" spans="1:6" ht="15" customHeight="1">
      <c r="A201" s="52">
        <v>5.4</v>
      </c>
      <c r="B201" s="21" t="s">
        <v>218</v>
      </c>
      <c r="C201" s="49" t="s">
        <v>229</v>
      </c>
      <c r="D201" s="49"/>
      <c r="E201" s="46"/>
      <c r="F201" s="92"/>
    </row>
    <row r="202" spans="1:6" ht="51">
      <c r="A202" s="101"/>
      <c r="B202" s="12" t="s">
        <v>206</v>
      </c>
      <c r="C202" s="50"/>
      <c r="D202" s="50"/>
      <c r="E202" s="47"/>
      <c r="F202" s="93"/>
    </row>
    <row r="203" spans="1:6" ht="15.75" customHeight="1" thickBot="1">
      <c r="A203" s="53"/>
      <c r="B203" s="20" t="s">
        <v>207</v>
      </c>
      <c r="C203" s="51"/>
      <c r="D203" s="51"/>
      <c r="E203" s="48"/>
      <c r="F203" s="94"/>
    </row>
    <row r="204" spans="1:6" ht="15" customHeight="1">
      <c r="A204" s="52">
        <v>5.5</v>
      </c>
      <c r="B204" s="21" t="s">
        <v>219</v>
      </c>
      <c r="C204" s="49" t="s">
        <v>230</v>
      </c>
      <c r="D204" s="49"/>
      <c r="E204" s="46"/>
      <c r="F204" s="92"/>
    </row>
    <row r="205" spans="1:6" ht="89.25">
      <c r="A205" s="101"/>
      <c r="B205" s="12" t="s">
        <v>208</v>
      </c>
      <c r="C205" s="50"/>
      <c r="D205" s="50"/>
      <c r="E205" s="47"/>
      <c r="F205" s="93"/>
    </row>
    <row r="206" spans="1:6" ht="15" customHeight="1">
      <c r="A206" s="101"/>
      <c r="B206" s="12" t="s">
        <v>209</v>
      </c>
      <c r="C206" s="50"/>
      <c r="D206" s="50"/>
      <c r="E206" s="47"/>
      <c r="F206" s="93"/>
    </row>
    <row r="207" spans="1:6" ht="15" customHeight="1">
      <c r="A207" s="101"/>
      <c r="B207" s="18" t="s">
        <v>224</v>
      </c>
      <c r="C207" s="50"/>
      <c r="D207" s="50"/>
      <c r="E207" s="47"/>
      <c r="F207" s="93"/>
    </row>
    <row r="208" spans="1:6" ht="15" customHeight="1">
      <c r="A208" s="101"/>
      <c r="B208" s="18" t="s">
        <v>223</v>
      </c>
      <c r="C208" s="50"/>
      <c r="D208" s="50"/>
      <c r="E208" s="47"/>
      <c r="F208" s="93"/>
    </row>
    <row r="209" spans="1:6" ht="25.5">
      <c r="A209" s="101"/>
      <c r="B209" s="18" t="s">
        <v>222</v>
      </c>
      <c r="C209" s="50"/>
      <c r="D209" s="50"/>
      <c r="E209" s="47"/>
      <c r="F209" s="93"/>
    </row>
    <row r="210" spans="1:6" ht="38.25">
      <c r="A210" s="101"/>
      <c r="B210" s="18" t="s">
        <v>225</v>
      </c>
      <c r="C210" s="50"/>
      <c r="D210" s="50"/>
      <c r="E210" s="47"/>
      <c r="F210" s="93"/>
    </row>
    <row r="211" spans="1:6" ht="15.75" customHeight="1" thickBot="1">
      <c r="A211" s="53"/>
      <c r="B211" s="20" t="s">
        <v>210</v>
      </c>
      <c r="C211" s="51"/>
      <c r="D211" s="51"/>
      <c r="E211" s="48"/>
      <c r="F211" s="94"/>
    </row>
    <row r="212" spans="1:6" ht="15" customHeight="1">
      <c r="A212" s="52">
        <v>5.6</v>
      </c>
      <c r="B212" s="21" t="s">
        <v>220</v>
      </c>
      <c r="C212" s="49" t="s">
        <v>231</v>
      </c>
      <c r="D212" s="49"/>
      <c r="E212" s="46"/>
      <c r="F212" s="92"/>
    </row>
    <row r="213" spans="1:6" ht="92.25" customHeight="1">
      <c r="A213" s="101"/>
      <c r="B213" s="12" t="s">
        <v>211</v>
      </c>
      <c r="C213" s="50"/>
      <c r="D213" s="50"/>
      <c r="E213" s="47"/>
      <c r="F213" s="93"/>
    </row>
    <row r="214" spans="1:6" ht="15.75" customHeight="1" thickBot="1">
      <c r="A214" s="53"/>
      <c r="B214" s="20" t="s">
        <v>212</v>
      </c>
      <c r="C214" s="51"/>
      <c r="D214" s="51"/>
      <c r="E214" s="48"/>
      <c r="F214" s="94"/>
    </row>
    <row r="215" spans="1:6" ht="15" customHeight="1">
      <c r="A215" s="52">
        <v>5.7</v>
      </c>
      <c r="B215" s="21" t="s">
        <v>221</v>
      </c>
      <c r="C215" s="49" t="s">
        <v>232</v>
      </c>
      <c r="D215" s="49"/>
      <c r="E215" s="46"/>
      <c r="F215" s="92"/>
    </row>
    <row r="216" spans="1:6" ht="53.25" customHeight="1">
      <c r="A216" s="101"/>
      <c r="B216" s="12" t="s">
        <v>213</v>
      </c>
      <c r="C216" s="50"/>
      <c r="D216" s="50"/>
      <c r="E216" s="47"/>
      <c r="F216" s="93"/>
    </row>
    <row r="217" spans="1:6" ht="15.75" customHeight="1" thickBot="1">
      <c r="A217" s="53"/>
      <c r="B217" s="20" t="s">
        <v>204</v>
      </c>
      <c r="C217" s="51"/>
      <c r="D217" s="51"/>
      <c r="E217" s="48"/>
      <c r="F217" s="94"/>
    </row>
    <row r="218" spans="1:6" ht="15.75" customHeight="1" thickBot="1">
      <c r="A218" s="80">
        <v>6</v>
      </c>
      <c r="B218" s="90" t="s">
        <v>3</v>
      </c>
      <c r="C218" s="90"/>
      <c r="D218" s="90"/>
      <c r="E218" s="90"/>
      <c r="F218" s="91"/>
    </row>
    <row r="219" spans="1:6" ht="15" customHeight="1">
      <c r="A219" s="52">
        <v>6.1</v>
      </c>
      <c r="B219" s="21" t="s">
        <v>242</v>
      </c>
      <c r="C219" s="49" t="s">
        <v>259</v>
      </c>
      <c r="D219" s="49"/>
      <c r="E219" s="46"/>
      <c r="F219" s="92"/>
    </row>
    <row r="220" spans="1:6" ht="51">
      <c r="A220" s="101"/>
      <c r="B220" s="12" t="s">
        <v>233</v>
      </c>
      <c r="C220" s="50"/>
      <c r="D220" s="50"/>
      <c r="E220" s="47"/>
      <c r="F220" s="93"/>
    </row>
    <row r="221" spans="1:6" ht="15" customHeight="1">
      <c r="A221" s="101"/>
      <c r="B221" s="17" t="s">
        <v>234</v>
      </c>
      <c r="C221" s="50"/>
      <c r="D221" s="50"/>
      <c r="E221" s="47"/>
      <c r="F221" s="93"/>
    </row>
    <row r="222" spans="1:6" ht="15.75" customHeight="1" thickBot="1">
      <c r="A222" s="53"/>
      <c r="B222" s="20" t="s">
        <v>235</v>
      </c>
      <c r="C222" s="51"/>
      <c r="D222" s="51"/>
      <c r="E222" s="48"/>
      <c r="F222" s="94"/>
    </row>
    <row r="223" spans="1:6" ht="15" customHeight="1">
      <c r="A223" s="52">
        <v>6.2</v>
      </c>
      <c r="B223" s="21" t="s">
        <v>243</v>
      </c>
      <c r="C223" s="49" t="s">
        <v>260</v>
      </c>
      <c r="D223" s="49"/>
      <c r="E223" s="46"/>
      <c r="F223" s="92"/>
    </row>
    <row r="224" spans="1:6" ht="51">
      <c r="A224" s="101"/>
      <c r="B224" s="12" t="s">
        <v>244</v>
      </c>
      <c r="C224" s="50"/>
      <c r="D224" s="50"/>
      <c r="E224" s="47"/>
      <c r="F224" s="93"/>
    </row>
    <row r="225" spans="1:6" ht="25.5">
      <c r="A225" s="101"/>
      <c r="B225" s="12" t="s">
        <v>236</v>
      </c>
      <c r="C225" s="50"/>
      <c r="D225" s="50"/>
      <c r="E225" s="47"/>
      <c r="F225" s="93"/>
    </row>
    <row r="226" spans="1:6" ht="15" customHeight="1">
      <c r="A226" s="101"/>
      <c r="B226" s="68" t="s">
        <v>247</v>
      </c>
      <c r="C226" s="50"/>
      <c r="D226" s="50"/>
      <c r="E226" s="47"/>
      <c r="F226" s="93"/>
    </row>
    <row r="227" spans="1:6" ht="15" customHeight="1">
      <c r="A227" s="101"/>
      <c r="B227" s="68" t="s">
        <v>248</v>
      </c>
      <c r="C227" s="50"/>
      <c r="D227" s="50"/>
      <c r="E227" s="47"/>
      <c r="F227" s="93"/>
    </row>
    <row r="228" spans="1:6" ht="15" customHeight="1">
      <c r="A228" s="101"/>
      <c r="B228" s="68" t="s">
        <v>249</v>
      </c>
      <c r="C228" s="50"/>
      <c r="D228" s="50"/>
      <c r="E228" s="47"/>
      <c r="F228" s="93"/>
    </row>
    <row r="229" spans="1:6" ht="15.75" customHeight="1">
      <c r="A229" s="101"/>
      <c r="B229" s="68" t="s">
        <v>250</v>
      </c>
      <c r="C229" s="50"/>
      <c r="D229" s="50"/>
      <c r="E229" s="47"/>
      <c r="F229" s="93"/>
    </row>
    <row r="230" spans="1:6" ht="15" customHeight="1">
      <c r="A230" s="101"/>
      <c r="B230" s="68" t="s">
        <v>251</v>
      </c>
      <c r="C230" s="50"/>
      <c r="D230" s="50"/>
      <c r="E230" s="47"/>
      <c r="F230" s="93"/>
    </row>
    <row r="231" spans="1:6" ht="15" customHeight="1">
      <c r="A231" s="101"/>
      <c r="B231" s="68" t="s">
        <v>252</v>
      </c>
      <c r="C231" s="50"/>
      <c r="D231" s="50"/>
      <c r="E231" s="47"/>
      <c r="F231" s="93"/>
    </row>
    <row r="232" spans="1:6" ht="15" customHeight="1">
      <c r="A232" s="101"/>
      <c r="B232" s="68" t="s">
        <v>253</v>
      </c>
      <c r="C232" s="50"/>
      <c r="D232" s="50"/>
      <c r="E232" s="47"/>
      <c r="F232" s="93"/>
    </row>
    <row r="233" spans="1:6" ht="15" customHeight="1">
      <c r="A233" s="101"/>
      <c r="B233" s="68" t="s">
        <v>254</v>
      </c>
      <c r="C233" s="50"/>
      <c r="D233" s="50"/>
      <c r="E233" s="47"/>
      <c r="F233" s="93"/>
    </row>
    <row r="234" spans="1:6" ht="15" customHeight="1">
      <c r="A234" s="101"/>
      <c r="B234" s="68" t="s">
        <v>255</v>
      </c>
      <c r="C234" s="50"/>
      <c r="D234" s="50"/>
      <c r="E234" s="47"/>
      <c r="F234" s="93"/>
    </row>
    <row r="235" spans="1:6" ht="15" customHeight="1">
      <c r="A235" s="101"/>
      <c r="B235" s="68" t="s">
        <v>256</v>
      </c>
      <c r="C235" s="50"/>
      <c r="D235" s="50"/>
      <c r="E235" s="47"/>
      <c r="F235" s="93"/>
    </row>
    <row r="236" spans="1:6" ht="15" customHeight="1">
      <c r="A236" s="101"/>
      <c r="B236" s="68" t="s">
        <v>257</v>
      </c>
      <c r="C236" s="50"/>
      <c r="D236" s="50"/>
      <c r="E236" s="47"/>
      <c r="F236" s="93"/>
    </row>
    <row r="237" spans="1:6" ht="15" customHeight="1">
      <c r="A237" s="101"/>
      <c r="B237" s="68" t="s">
        <v>258</v>
      </c>
      <c r="C237" s="50"/>
      <c r="D237" s="50"/>
      <c r="E237" s="47"/>
      <c r="F237" s="93"/>
    </row>
    <row r="238" spans="1:6" ht="26.25" thickBot="1">
      <c r="A238" s="53"/>
      <c r="B238" s="20" t="s">
        <v>237</v>
      </c>
      <c r="C238" s="51"/>
      <c r="D238" s="51"/>
      <c r="E238" s="48"/>
      <c r="F238" s="94"/>
    </row>
    <row r="239" spans="1:6" ht="15" customHeight="1">
      <c r="A239" s="52">
        <v>6.3</v>
      </c>
      <c r="B239" s="21" t="s">
        <v>245</v>
      </c>
      <c r="C239" s="49" t="s">
        <v>261</v>
      </c>
      <c r="D239" s="49"/>
      <c r="E239" s="46"/>
      <c r="F239" s="92"/>
    </row>
    <row r="240" spans="1:6" ht="25.5">
      <c r="A240" s="101"/>
      <c r="B240" s="12" t="s">
        <v>238</v>
      </c>
      <c r="C240" s="50"/>
      <c r="D240" s="50"/>
      <c r="E240" s="47"/>
      <c r="F240" s="93"/>
    </row>
    <row r="241" spans="1:6" ht="26.25" thickBot="1">
      <c r="A241" s="53"/>
      <c r="B241" s="20" t="s">
        <v>239</v>
      </c>
      <c r="C241" s="51"/>
      <c r="D241" s="51"/>
      <c r="E241" s="48"/>
      <c r="F241" s="94"/>
    </row>
    <row r="242" spans="1:6" ht="15" customHeight="1">
      <c r="A242" s="52">
        <v>6.4</v>
      </c>
      <c r="B242" s="21" t="s">
        <v>246</v>
      </c>
      <c r="C242" s="49" t="s">
        <v>262</v>
      </c>
      <c r="D242" s="49"/>
      <c r="E242" s="46"/>
      <c r="F242" s="92"/>
    </row>
    <row r="243" spans="1:6" ht="38.25">
      <c r="A243" s="101"/>
      <c r="B243" s="12" t="s">
        <v>240</v>
      </c>
      <c r="C243" s="50"/>
      <c r="D243" s="50"/>
      <c r="E243" s="47"/>
      <c r="F243" s="93"/>
    </row>
    <row r="244" spans="1:6" ht="15.75" customHeight="1" thickBot="1">
      <c r="A244" s="53"/>
      <c r="B244" s="20" t="s">
        <v>241</v>
      </c>
      <c r="C244" s="51"/>
      <c r="D244" s="51"/>
      <c r="E244" s="48"/>
      <c r="F244" s="94"/>
    </row>
    <row r="245" spans="1:6" ht="15.75" customHeight="1" thickBot="1">
      <c r="A245" s="80">
        <v>7</v>
      </c>
      <c r="B245" s="90" t="s">
        <v>18</v>
      </c>
      <c r="C245" s="90"/>
      <c r="D245" s="90"/>
      <c r="E245" s="90"/>
      <c r="F245" s="91"/>
    </row>
    <row r="246" spans="1:6" ht="15" customHeight="1">
      <c r="A246" s="52">
        <v>7.1</v>
      </c>
      <c r="B246" s="26" t="s">
        <v>288</v>
      </c>
      <c r="C246" s="49" t="s">
        <v>307</v>
      </c>
      <c r="D246" s="49"/>
      <c r="E246" s="46"/>
      <c r="F246" s="92"/>
    </row>
    <row r="247" spans="1:6" ht="76.5">
      <c r="A247" s="101"/>
      <c r="B247" s="47" t="s">
        <v>289</v>
      </c>
      <c r="C247" s="50"/>
      <c r="D247" s="50"/>
      <c r="E247" s="47"/>
      <c r="F247" s="93"/>
    </row>
    <row r="248" spans="1:6" ht="15" customHeight="1">
      <c r="A248" s="101"/>
      <c r="B248" s="25" t="s">
        <v>290</v>
      </c>
      <c r="C248" s="50"/>
      <c r="D248" s="50"/>
      <c r="E248" s="47"/>
      <c r="F248" s="93"/>
    </row>
    <row r="249" spans="1:6" ht="66.75" customHeight="1">
      <c r="A249" s="101"/>
      <c r="B249" s="12" t="s">
        <v>263</v>
      </c>
      <c r="C249" s="50"/>
      <c r="D249" s="50"/>
      <c r="E249" s="47"/>
      <c r="F249" s="93"/>
    </row>
    <row r="250" spans="1:6" ht="26.25" thickBot="1">
      <c r="A250" s="53"/>
      <c r="B250" s="27" t="s">
        <v>264</v>
      </c>
      <c r="C250" s="51"/>
      <c r="D250" s="51"/>
      <c r="E250" s="48"/>
      <c r="F250" s="94"/>
    </row>
    <row r="251" spans="1:6" ht="15" customHeight="1">
      <c r="A251" s="52">
        <v>7.2</v>
      </c>
      <c r="B251" s="26" t="s">
        <v>291</v>
      </c>
      <c r="C251" s="49" t="s">
        <v>317</v>
      </c>
      <c r="D251" s="49"/>
      <c r="E251" s="46"/>
      <c r="F251" s="92"/>
    </row>
    <row r="252" spans="1:6" ht="40.5" customHeight="1">
      <c r="A252" s="101"/>
      <c r="B252" s="47" t="s">
        <v>742</v>
      </c>
      <c r="C252" s="50"/>
      <c r="D252" s="50"/>
      <c r="E252" s="47"/>
      <c r="F252" s="93"/>
    </row>
    <row r="253" spans="1:6" ht="15.75" customHeight="1" thickBot="1">
      <c r="A253" s="53"/>
      <c r="B253" s="27" t="s">
        <v>265</v>
      </c>
      <c r="C253" s="51"/>
      <c r="D253" s="51"/>
      <c r="E253" s="48"/>
      <c r="F253" s="94"/>
    </row>
    <row r="254" spans="1:6" ht="15" customHeight="1">
      <c r="A254" s="52">
        <v>7.3</v>
      </c>
      <c r="B254" s="26" t="s">
        <v>292</v>
      </c>
      <c r="C254" s="49" t="s">
        <v>318</v>
      </c>
      <c r="D254" s="49"/>
      <c r="E254" s="46"/>
      <c r="F254" s="92"/>
    </row>
    <row r="255" spans="1:6" ht="78" customHeight="1">
      <c r="A255" s="118"/>
      <c r="B255" s="47" t="s">
        <v>266</v>
      </c>
      <c r="C255" s="50"/>
      <c r="D255" s="50"/>
      <c r="E255" s="47"/>
      <c r="F255" s="93"/>
    </row>
    <row r="256" spans="1:6" ht="15.75" customHeight="1" thickBot="1">
      <c r="A256" s="119"/>
      <c r="B256" s="27" t="s">
        <v>267</v>
      </c>
      <c r="C256" s="51"/>
      <c r="D256" s="51"/>
      <c r="E256" s="48"/>
      <c r="F256" s="94"/>
    </row>
    <row r="257" spans="1:6" ht="15" customHeight="1">
      <c r="A257" s="52">
        <v>7.4</v>
      </c>
      <c r="B257" s="26" t="s">
        <v>293</v>
      </c>
      <c r="C257" s="49" t="s">
        <v>319</v>
      </c>
      <c r="D257" s="49"/>
      <c r="E257" s="46"/>
      <c r="F257" s="92"/>
    </row>
    <row r="258" spans="1:6" ht="89.25">
      <c r="A258" s="101"/>
      <c r="B258" s="47" t="s">
        <v>268</v>
      </c>
      <c r="C258" s="50"/>
      <c r="D258" s="50"/>
      <c r="E258" s="47"/>
      <c r="F258" s="93"/>
    </row>
    <row r="259" spans="1:6" ht="27.75" customHeight="1" thickBot="1">
      <c r="A259" s="53"/>
      <c r="B259" s="27" t="s">
        <v>269</v>
      </c>
      <c r="C259" s="51"/>
      <c r="D259" s="51"/>
      <c r="E259" s="48"/>
      <c r="F259" s="94"/>
    </row>
    <row r="260" spans="1:6" ht="15" customHeight="1">
      <c r="A260" s="52">
        <v>7.5</v>
      </c>
      <c r="B260" s="26" t="s">
        <v>294</v>
      </c>
      <c r="C260" s="49" t="s">
        <v>320</v>
      </c>
      <c r="D260" s="49"/>
      <c r="E260" s="46"/>
      <c r="F260" s="92"/>
    </row>
    <row r="261" spans="1:6" ht="38.25">
      <c r="A261" s="101"/>
      <c r="B261" s="47" t="s">
        <v>270</v>
      </c>
      <c r="C261" s="50"/>
      <c r="D261" s="50"/>
      <c r="E261" s="47"/>
      <c r="F261" s="93"/>
    </row>
    <row r="262" spans="1:6" ht="15.75" customHeight="1" thickBot="1">
      <c r="A262" s="53"/>
      <c r="B262" s="27" t="s">
        <v>271</v>
      </c>
      <c r="C262" s="51"/>
      <c r="D262" s="51"/>
      <c r="E262" s="48"/>
      <c r="F262" s="94"/>
    </row>
    <row r="263" spans="1:6" ht="15" customHeight="1">
      <c r="A263" s="52">
        <v>7.6</v>
      </c>
      <c r="B263" s="26" t="s">
        <v>295</v>
      </c>
      <c r="C263" s="49" t="s">
        <v>321</v>
      </c>
      <c r="D263" s="49"/>
      <c r="E263" s="46"/>
      <c r="F263" s="92"/>
    </row>
    <row r="264" spans="1:6" ht="38.25">
      <c r="A264" s="101"/>
      <c r="B264" s="47" t="s">
        <v>272</v>
      </c>
      <c r="C264" s="50"/>
      <c r="D264" s="50"/>
      <c r="E264" s="47"/>
      <c r="F264" s="93"/>
    </row>
    <row r="265" spans="1:6" ht="15.75" customHeight="1" thickBot="1">
      <c r="A265" s="53"/>
      <c r="B265" s="27" t="s">
        <v>273</v>
      </c>
      <c r="C265" s="51"/>
      <c r="D265" s="51"/>
      <c r="E265" s="48"/>
      <c r="F265" s="94"/>
    </row>
    <row r="266" spans="1:6" ht="15" customHeight="1">
      <c r="A266" s="52">
        <v>7.7</v>
      </c>
      <c r="B266" s="26" t="s">
        <v>296</v>
      </c>
      <c r="C266" s="49" t="s">
        <v>322</v>
      </c>
      <c r="D266" s="49"/>
      <c r="E266" s="46"/>
      <c r="F266" s="92"/>
    </row>
    <row r="267" spans="1:6" ht="51">
      <c r="A267" s="101"/>
      <c r="B267" s="47" t="s">
        <v>274</v>
      </c>
      <c r="C267" s="50"/>
      <c r="D267" s="98"/>
      <c r="E267" s="47"/>
      <c r="F267" s="93"/>
    </row>
    <row r="268" spans="1:6" ht="15.75" customHeight="1" thickBot="1">
      <c r="A268" s="53"/>
      <c r="B268" s="27" t="s">
        <v>275</v>
      </c>
      <c r="C268" s="51"/>
      <c r="D268" s="99"/>
      <c r="E268" s="48"/>
      <c r="F268" s="94"/>
    </row>
    <row r="269" spans="1:6" ht="15" customHeight="1">
      <c r="A269" s="52">
        <v>7.8</v>
      </c>
      <c r="B269" s="26" t="s">
        <v>297</v>
      </c>
      <c r="C269" s="49" t="s">
        <v>323</v>
      </c>
      <c r="D269" s="49"/>
      <c r="E269" s="46"/>
      <c r="F269" s="92"/>
    </row>
    <row r="270" spans="1:6" ht="66" customHeight="1">
      <c r="A270" s="101"/>
      <c r="B270" s="47" t="s">
        <v>276</v>
      </c>
      <c r="C270" s="50"/>
      <c r="D270" s="98"/>
      <c r="E270" s="47"/>
      <c r="F270" s="93"/>
    </row>
    <row r="271" spans="1:6" ht="26.25" thickBot="1">
      <c r="A271" s="53"/>
      <c r="B271" s="27" t="s">
        <v>277</v>
      </c>
      <c r="C271" s="51"/>
      <c r="D271" s="99"/>
      <c r="E271" s="48"/>
      <c r="F271" s="94"/>
    </row>
    <row r="272" spans="1:6" ht="15" customHeight="1">
      <c r="A272" s="52">
        <v>7.9</v>
      </c>
      <c r="B272" s="26" t="s">
        <v>298</v>
      </c>
      <c r="C272" s="49" t="s">
        <v>324</v>
      </c>
      <c r="D272" s="135"/>
      <c r="E272" s="136"/>
      <c r="F272" s="137"/>
    </row>
    <row r="273" spans="1:6" ht="27" customHeight="1">
      <c r="A273" s="101"/>
      <c r="B273" s="47" t="s">
        <v>743</v>
      </c>
      <c r="C273" s="50"/>
      <c r="D273" s="138"/>
      <c r="E273" s="139"/>
      <c r="F273" s="140"/>
    </row>
    <row r="274" spans="1:6" ht="15.75" customHeight="1" thickBot="1">
      <c r="A274" s="53"/>
      <c r="B274" s="27" t="s">
        <v>278</v>
      </c>
      <c r="C274" s="51"/>
      <c r="D274" s="141"/>
      <c r="E274" s="142"/>
      <c r="F274" s="143"/>
    </row>
    <row r="275" spans="1:6" ht="15" customHeight="1">
      <c r="A275" s="102">
        <v>7.1</v>
      </c>
      <c r="B275" s="26" t="s">
        <v>299</v>
      </c>
      <c r="C275" s="49" t="s">
        <v>325</v>
      </c>
      <c r="D275" s="49"/>
      <c r="E275" s="46"/>
      <c r="F275" s="92"/>
    </row>
    <row r="276" spans="1:6" ht="78.75" customHeight="1" thickBot="1">
      <c r="A276" s="104"/>
      <c r="B276" s="48" t="s">
        <v>279</v>
      </c>
      <c r="C276" s="51"/>
      <c r="D276" s="51"/>
      <c r="E276" s="48"/>
      <c r="F276" s="94"/>
    </row>
    <row r="277" spans="1:6" ht="15" customHeight="1">
      <c r="A277" s="102">
        <v>7.11</v>
      </c>
      <c r="B277" s="26" t="s">
        <v>300</v>
      </c>
      <c r="C277" s="49" t="s">
        <v>326</v>
      </c>
      <c r="D277" s="49"/>
      <c r="E277" s="46"/>
      <c r="F277" s="92"/>
    </row>
    <row r="278" spans="1:6" ht="64.5" thickBot="1">
      <c r="A278" s="104"/>
      <c r="B278" s="48" t="s">
        <v>280</v>
      </c>
      <c r="C278" s="51"/>
      <c r="D278" s="51"/>
      <c r="E278" s="48"/>
      <c r="F278" s="94"/>
    </row>
    <row r="279" spans="1:6" ht="15" customHeight="1">
      <c r="A279" s="102">
        <v>7.12</v>
      </c>
      <c r="B279" s="26" t="s">
        <v>301</v>
      </c>
      <c r="C279" s="49" t="s">
        <v>327</v>
      </c>
      <c r="D279" s="49"/>
      <c r="E279" s="46"/>
      <c r="F279" s="92"/>
    </row>
    <row r="280" spans="1:6" ht="51.75" thickBot="1">
      <c r="A280" s="104"/>
      <c r="B280" s="48" t="s">
        <v>281</v>
      </c>
      <c r="C280" s="51"/>
      <c r="D280" s="51"/>
      <c r="E280" s="48"/>
      <c r="F280" s="94"/>
    </row>
    <row r="281" spans="1:6">
      <c r="A281" s="102">
        <v>7.13</v>
      </c>
      <c r="B281" s="26" t="s">
        <v>302</v>
      </c>
      <c r="C281" s="49" t="s">
        <v>328</v>
      </c>
      <c r="D281" s="49"/>
      <c r="E281" s="46"/>
      <c r="F281" s="92"/>
    </row>
    <row r="282" spans="1:6" ht="103.5" customHeight="1" thickBot="1">
      <c r="A282" s="104"/>
      <c r="B282" s="48" t="s">
        <v>282</v>
      </c>
      <c r="C282" s="51"/>
      <c r="D282" s="51"/>
      <c r="E282" s="48"/>
      <c r="F282" s="94"/>
    </row>
    <row r="283" spans="1:6" ht="15" customHeight="1">
      <c r="A283" s="52">
        <v>7.14</v>
      </c>
      <c r="B283" s="26" t="s">
        <v>303</v>
      </c>
      <c r="C283" s="49" t="s">
        <v>329</v>
      </c>
      <c r="D283" s="49"/>
      <c r="E283" s="46"/>
      <c r="F283" s="92"/>
    </row>
    <row r="284" spans="1:6" ht="39" thickBot="1">
      <c r="A284" s="53"/>
      <c r="B284" s="48" t="s">
        <v>283</v>
      </c>
      <c r="C284" s="51"/>
      <c r="D284" s="51"/>
      <c r="E284" s="48"/>
      <c r="F284" s="94"/>
    </row>
    <row r="285" spans="1:6" customHeight="1">
      <c r="A285" s="52">
        <v>7.15</v>
      </c>
      <c r="B285" s="26" t="s">
        <v>304</v>
      </c>
      <c r="C285" s="49" t="s">
        <v>330</v>
      </c>
      <c r="D285" s="49"/>
      <c r="E285" s="46"/>
      <c r="F285" s="92"/>
    </row>
    <row r="286" spans="1:6" ht="27.75" customHeight="1">
      <c r="A286" s="101"/>
      <c r="B286" s="47" t="s">
        <v>284</v>
      </c>
      <c r="C286" s="50"/>
      <c r="D286" s="98"/>
      <c r="E286" s="47"/>
      <c r="F286" s="93"/>
    </row>
    <row r="287" spans="1:6" ht="15" customHeight="1">
      <c r="A287" s="101"/>
      <c r="B287" s="47" t="s">
        <v>285</v>
      </c>
      <c r="C287" s="50"/>
      <c r="D287" s="100"/>
      <c r="E287" s="47"/>
      <c r="F287" s="93"/>
    </row>
    <row r="288" spans="1:6" ht="15" customHeight="1">
      <c r="A288" s="101"/>
      <c r="B288" s="68" t="s">
        <v>308</v>
      </c>
      <c r="C288" s="50"/>
      <c r="D288" s="100"/>
      <c r="E288" s="47"/>
      <c r="F288" s="93"/>
    </row>
    <row r="289" spans="1:6" ht="15" customHeight="1">
      <c r="A289" s="101"/>
      <c r="B289" s="68" t="s">
        <v>309</v>
      </c>
      <c r="C289" s="50"/>
      <c r="D289" s="100"/>
      <c r="E289" s="47"/>
      <c r="F289" s="93"/>
    </row>
    <row r="290" spans="1:6" ht="27.75" customHeight="1">
      <c r="A290" s="101"/>
      <c r="B290" s="68" t="s">
        <v>310</v>
      </c>
      <c r="C290" s="50"/>
      <c r="D290" s="100"/>
      <c r="E290" s="47"/>
      <c r="F290" s="93"/>
    </row>
    <row r="291" spans="1:6" ht="15" customHeight="1">
      <c r="A291" s="101"/>
      <c r="B291" s="68" t="s">
        <v>311</v>
      </c>
      <c r="C291" s="50"/>
      <c r="D291" s="100"/>
      <c r="E291" s="47"/>
      <c r="F291" s="93"/>
    </row>
    <row r="292" spans="1:6" ht="15" customHeight="1">
      <c r="A292" s="101"/>
      <c r="B292" s="68" t="s">
        <v>312</v>
      </c>
      <c r="C292" s="50"/>
      <c r="D292" s="100"/>
      <c r="E292" s="47"/>
      <c r="F292" s="93"/>
    </row>
    <row r="293" spans="1:6" ht="15" customHeight="1">
      <c r="A293" s="101"/>
      <c r="B293" s="68" t="s">
        <v>313</v>
      </c>
      <c r="C293" s="50"/>
      <c r="D293" s="100"/>
      <c r="E293" s="47"/>
      <c r="F293" s="93"/>
    </row>
    <row r="294" spans="1:6" ht="15" customHeight="1">
      <c r="A294" s="101"/>
      <c r="B294" s="68" t="s">
        <v>314</v>
      </c>
      <c r="C294" s="50"/>
      <c r="D294" s="100"/>
      <c r="E294" s="47"/>
      <c r="F294" s="93"/>
    </row>
    <row r="295" spans="1:6" ht="15" customHeight="1">
      <c r="A295" s="101"/>
      <c r="B295" s="68" t="s">
        <v>315</v>
      </c>
      <c r="C295" s="50"/>
      <c r="D295" s="100"/>
      <c r="E295" s="47"/>
      <c r="F295" s="93"/>
    </row>
    <row r="296" spans="1:6" ht="15.75" customHeight="1" thickBot="1">
      <c r="A296" s="53"/>
      <c r="B296" s="70" t="s">
        <v>316</v>
      </c>
      <c r="C296" s="51"/>
      <c r="D296" s="99"/>
      <c r="E296" s="48"/>
      <c r="F296" s="94"/>
    </row>
    <row r="297" spans="1:6" ht="15" customHeight="1">
      <c r="A297" s="52">
        <v>7.16</v>
      </c>
      <c r="B297" s="26" t="s">
        <v>305</v>
      </c>
      <c r="C297" s="49" t="s">
        <v>331</v>
      </c>
      <c r="D297" s="49"/>
      <c r="E297" s="46"/>
      <c r="F297" s="92"/>
    </row>
    <row r="298" spans="1:6" ht="26.25" thickBot="1">
      <c r="A298" s="53"/>
      <c r="B298" s="48" t="s">
        <v>286</v>
      </c>
      <c r="C298" s="51"/>
      <c r="D298" s="51"/>
      <c r="E298" s="48"/>
      <c r="F298" s="94"/>
    </row>
    <row r="299" spans="1:6" ht="15" customHeight="1">
      <c r="A299" s="52">
        <v>7.17</v>
      </c>
      <c r="B299" s="26" t="s">
        <v>306</v>
      </c>
      <c r="C299" s="49" t="s">
        <v>332</v>
      </c>
      <c r="D299" s="49"/>
      <c r="E299" s="46"/>
      <c r="F299" s="92"/>
    </row>
    <row r="300" spans="1:6" ht="39" thickBot="1">
      <c r="A300" s="53"/>
      <c r="B300" s="48" t="s">
        <v>287</v>
      </c>
      <c r="C300" s="51"/>
      <c r="D300" s="51"/>
      <c r="E300" s="48"/>
      <c r="F300" s="94"/>
    </row>
    <row r="301" spans="1:6" ht="15.75" customHeight="1" thickBot="1">
      <c r="A301" s="80">
        <v>8</v>
      </c>
      <c r="B301" s="90" t="s">
        <v>4</v>
      </c>
      <c r="C301" s="90"/>
      <c r="D301" s="90"/>
      <c r="E301" s="90"/>
      <c r="F301" s="91"/>
    </row>
    <row r="302" spans="1:6" ht="15" customHeight="1">
      <c r="A302" s="52">
        <v>8.1</v>
      </c>
      <c r="B302" s="21" t="s">
        <v>348</v>
      </c>
      <c r="C302" s="49" t="s">
        <v>353</v>
      </c>
      <c r="D302" s="49"/>
      <c r="E302" s="46"/>
      <c r="F302" s="92"/>
    </row>
    <row r="303" spans="1:6" ht="51">
      <c r="A303" s="101"/>
      <c r="B303" s="12" t="s">
        <v>334</v>
      </c>
      <c r="C303" s="50"/>
      <c r="D303" s="50"/>
      <c r="E303" s="47"/>
      <c r="F303" s="93"/>
    </row>
    <row r="304" spans="1:6" ht="25.5">
      <c r="A304" s="101"/>
      <c r="B304" s="17" t="s">
        <v>335</v>
      </c>
      <c r="C304" s="50"/>
      <c r="D304" s="50"/>
      <c r="E304" s="47"/>
      <c r="F304" s="93"/>
    </row>
    <row r="305" spans="1:6" ht="15.75" customHeight="1" thickBot="1">
      <c r="A305" s="53"/>
      <c r="B305" s="20" t="s">
        <v>336</v>
      </c>
      <c r="C305" s="51"/>
      <c r="D305" s="51"/>
      <c r="E305" s="48"/>
      <c r="F305" s="94"/>
    </row>
    <row r="306" spans="1:6" customHeight="1">
      <c r="A306" s="52">
        <v>8.2</v>
      </c>
      <c r="B306" s="21" t="s">
        <v>349</v>
      </c>
      <c r="C306" s="49" t="s">
        <v>354</v>
      </c>
      <c r="D306" s="49"/>
      <c r="E306" s="46"/>
      <c r="F306" s="92"/>
    </row>
    <row r="307" spans="1:6" ht="51">
      <c r="A307" s="101"/>
      <c r="B307" s="12" t="s">
        <v>337</v>
      </c>
      <c r="C307" s="50"/>
      <c r="D307" s="50"/>
      <c r="E307" s="47"/>
      <c r="F307" s="93"/>
    </row>
    <row r="308" spans="1:6" ht="15" customHeight="1" thickBot="1">
      <c r="A308" s="53"/>
      <c r="B308" s="20" t="s">
        <v>338</v>
      </c>
      <c r="C308" s="51"/>
      <c r="D308" s="51"/>
      <c r="E308" s="48"/>
      <c r="F308" s="94"/>
    </row>
    <row r="309" spans="1:6" customHeight="1">
      <c r="A309" s="52">
        <v>8.3</v>
      </c>
      <c r="B309" s="21" t="s">
        <v>350</v>
      </c>
      <c r="C309" s="49" t="s">
        <v>355</v>
      </c>
      <c r="D309" s="49"/>
      <c r="E309" s="46"/>
      <c r="F309" s="92"/>
    </row>
    <row r="310" spans="1:6" ht="51">
      <c r="A310" s="101"/>
      <c r="B310" s="12" t="s">
        <v>339</v>
      </c>
      <c r="C310" s="50"/>
      <c r="D310" s="50"/>
      <c r="E310" s="47"/>
      <c r="F310" s="93"/>
    </row>
    <row r="311" spans="1:6" ht="26.25" thickBot="1">
      <c r="A311" s="53"/>
      <c r="B311" s="20" t="s">
        <v>340</v>
      </c>
      <c r="C311" s="51"/>
      <c r="D311" s="51"/>
      <c r="E311" s="48"/>
      <c r="F311" s="94"/>
    </row>
    <row r="312" spans="1:6" ht="15" customHeight="1">
      <c r="A312" s="52">
        <v>8.4</v>
      </c>
      <c r="B312" s="21" t="s">
        <v>351</v>
      </c>
      <c r="C312" s="49" t="s">
        <v>356</v>
      </c>
      <c r="D312" s="49"/>
      <c r="E312" s="46"/>
      <c r="F312" s="92"/>
    </row>
    <row r="313" spans="1:6" ht="63.75">
      <c r="A313" s="101"/>
      <c r="B313" s="12" t="s">
        <v>341</v>
      </c>
      <c r="C313" s="50"/>
      <c r="D313" s="50"/>
      <c r="E313" s="47"/>
      <c r="F313" s="93"/>
    </row>
    <row r="314" spans="1:6" ht="15.75" customHeight="1" thickBot="1">
      <c r="A314" s="53"/>
      <c r="B314" s="20" t="s">
        <v>342</v>
      </c>
      <c r="C314" s="51"/>
      <c r="D314" s="51"/>
      <c r="E314" s="48"/>
      <c r="F314" s="94"/>
    </row>
    <row r="315" spans="1:6" ht="15" customHeight="1">
      <c r="A315" s="52">
        <v>8.5</v>
      </c>
      <c r="B315" s="54" t="s">
        <v>755</v>
      </c>
      <c r="C315" s="49" t="s">
        <v>357</v>
      </c>
      <c r="D315" s="49"/>
      <c r="E315" s="46"/>
      <c r="F315" s="92"/>
    </row>
    <row r="316" spans="1:6" ht="51">
      <c r="A316" s="101"/>
      <c r="B316" s="12" t="s">
        <v>343</v>
      </c>
      <c r="C316" s="50"/>
      <c r="D316" s="50"/>
      <c r="E316" s="47"/>
      <c r="F316" s="93"/>
    </row>
    <row r="317" spans="1:6" ht="26.25" thickBot="1">
      <c r="A317" s="53"/>
      <c r="B317" s="20" t="s">
        <v>344</v>
      </c>
      <c r="C317" s="51"/>
      <c r="D317" s="51"/>
      <c r="E317" s="48"/>
      <c r="F317" s="94"/>
    </row>
    <row r="318" spans="1:6" customHeight="1">
      <c r="A318" s="52">
        <v>8.6</v>
      </c>
      <c r="B318" s="54" t="s">
        <v>756</v>
      </c>
      <c r="C318" s="49" t="s">
        <v>358</v>
      </c>
      <c r="D318" s="72"/>
      <c r="E318" s="95"/>
      <c r="F318" s="92"/>
    </row>
    <row r="319" spans="1:6" ht="51">
      <c r="A319" s="101"/>
      <c r="B319" s="12" t="s">
        <v>345</v>
      </c>
      <c r="C319" s="50"/>
      <c r="D319" s="120"/>
      <c r="E319" s="96"/>
      <c r="F319" s="93"/>
    </row>
    <row r="320" spans="1:6" ht="15.75" customHeight="1" thickBot="1">
      <c r="A320" s="53"/>
      <c r="B320" s="20" t="s">
        <v>204</v>
      </c>
      <c r="C320" s="51"/>
      <c r="D320" s="121"/>
      <c r="E320" s="97"/>
      <c r="F320" s="94"/>
    </row>
    <row r="321" spans="1:6" customHeight="1">
      <c r="A321" s="52">
        <v>8.7</v>
      </c>
      <c r="B321" s="54" t="s">
        <v>757</v>
      </c>
      <c r="C321" s="49" t="s">
        <v>359</v>
      </c>
      <c r="D321" s="49"/>
      <c r="E321" s="46"/>
      <c r="F321" s="92"/>
    </row>
    <row r="322" spans="1:6" ht="51">
      <c r="A322" s="101"/>
      <c r="B322" s="12" t="s">
        <v>346</v>
      </c>
      <c r="C322" s="50"/>
      <c r="D322" s="50"/>
      <c r="E322" s="47"/>
      <c r="F322" s="93"/>
    </row>
    <row r="323" spans="1:6" ht="26.25" thickBot="1">
      <c r="A323" s="53"/>
      <c r="B323" s="20" t="s">
        <v>347</v>
      </c>
      <c r="C323" s="51"/>
      <c r="D323" s="51"/>
      <c r="E323" s="48"/>
      <c r="F323" s="94"/>
    </row>
    <row r="324" spans="1:6" ht="15.75" customHeight="1" thickBot="1">
      <c r="A324" s="80">
        <v>9</v>
      </c>
      <c r="B324" s="90" t="s">
        <v>376</v>
      </c>
      <c r="C324" s="90"/>
      <c r="D324" s="90"/>
      <c r="E324" s="90"/>
      <c r="F324" s="91"/>
    </row>
    <row r="325" spans="1:6" ht="15" customHeight="1">
      <c r="A325" s="52">
        <v>9.1</v>
      </c>
      <c r="B325" s="54" t="s">
        <v>758</v>
      </c>
      <c r="C325" s="49" t="s">
        <v>352</v>
      </c>
      <c r="D325" s="49"/>
      <c r="E325" s="46"/>
      <c r="F325" s="92"/>
    </row>
    <row r="326" spans="1:6" ht="63.75">
      <c r="A326" s="101"/>
      <c r="B326" s="12" t="s">
        <v>365</v>
      </c>
      <c r="C326" s="50"/>
      <c r="D326" s="50"/>
      <c r="E326" s="47"/>
      <c r="F326" s="93"/>
    </row>
    <row r="327" spans="1:6" ht="15" customHeight="1">
      <c r="A327" s="101"/>
      <c r="B327" s="67" t="s">
        <v>360</v>
      </c>
      <c r="C327" s="50"/>
      <c r="D327" s="50"/>
      <c r="E327" s="47"/>
      <c r="F327" s="93"/>
    </row>
    <row r="328" spans="1:6" ht="15" customHeight="1">
      <c r="A328" s="101"/>
      <c r="B328" s="35" t="s">
        <v>361</v>
      </c>
      <c r="C328" s="50"/>
      <c r="D328" s="50"/>
      <c r="E328" s="47"/>
      <c r="F328" s="93"/>
    </row>
    <row r="329" spans="1:6" ht="15" customHeight="1">
      <c r="A329" s="101"/>
      <c r="B329" s="35" t="s">
        <v>362</v>
      </c>
      <c r="C329" s="50"/>
      <c r="D329" s="50"/>
      <c r="E329" s="47"/>
      <c r="F329" s="93"/>
    </row>
    <row r="330" spans="1:6" ht="15" customHeight="1">
      <c r="A330" s="101"/>
      <c r="B330" s="35" t="s">
        <v>363</v>
      </c>
      <c r="C330" s="50"/>
      <c r="D330" s="50"/>
      <c r="E330" s="47"/>
      <c r="F330" s="93"/>
    </row>
    <row r="331" spans="1:6" ht="52.5" customHeight="1" thickBot="1">
      <c r="A331" s="53"/>
      <c r="B331" s="20" t="s">
        <v>364</v>
      </c>
      <c r="C331" s="51"/>
      <c r="D331" s="51"/>
      <c r="E331" s="48"/>
      <c r="F331" s="94"/>
    </row>
    <row r="332" spans="1:6" ht="15.75" customHeight="1" thickBot="1">
      <c r="A332" s="80">
        <v>10</v>
      </c>
      <c r="B332" s="90" t="s">
        <v>5</v>
      </c>
      <c r="C332" s="90"/>
      <c r="D332" s="90"/>
      <c r="E332" s="90"/>
      <c r="F332" s="91"/>
    </row>
    <row r="333" spans="1:6" ht="15" customHeight="1">
      <c r="A333" s="52">
        <v>10.1</v>
      </c>
      <c r="B333" s="21" t="s">
        <v>373</v>
      </c>
      <c r="C333" s="49" t="s">
        <v>377</v>
      </c>
      <c r="D333" s="49"/>
      <c r="E333" s="46"/>
      <c r="F333" s="92"/>
    </row>
    <row r="334" spans="1:6" ht="51">
      <c r="A334" s="101"/>
      <c r="B334" s="22" t="s">
        <v>366</v>
      </c>
      <c r="C334" s="50"/>
      <c r="D334" s="50"/>
      <c r="E334" s="47"/>
      <c r="F334" s="93"/>
    </row>
    <row r="335" spans="1:6" ht="39" thickBot="1">
      <c r="A335" s="53"/>
      <c r="B335" s="20" t="s">
        <v>367</v>
      </c>
      <c r="C335" s="51"/>
      <c r="D335" s="51"/>
      <c r="E335" s="48"/>
      <c r="F335" s="94"/>
    </row>
    <row r="336" spans="1:6" ht="15" customHeight="1">
      <c r="A336" s="52">
        <v>10.2</v>
      </c>
      <c r="B336" s="21" t="s">
        <v>374</v>
      </c>
      <c r="C336" s="49" t="s">
        <v>378</v>
      </c>
      <c r="D336" s="49"/>
      <c r="E336" s="46"/>
      <c r="F336" s="92"/>
    </row>
    <row r="337" spans="1:6" ht="38.25">
      <c r="A337" s="101"/>
      <c r="B337" s="22" t="s">
        <v>368</v>
      </c>
      <c r="C337" s="50"/>
      <c r="D337" s="50"/>
      <c r="E337" s="47"/>
      <c r="F337" s="93"/>
    </row>
    <row r="338" spans="1:6" ht="15.75" customHeight="1" thickBot="1">
      <c r="A338" s="53"/>
      <c r="B338" s="20" t="s">
        <v>369</v>
      </c>
      <c r="C338" s="51"/>
      <c r="D338" s="51"/>
      <c r="E338" s="48"/>
      <c r="F338" s="94"/>
    </row>
    <row r="339" spans="1:6" customHeight="1">
      <c r="A339" s="52">
        <v>10.3</v>
      </c>
      <c r="B339" s="21" t="s">
        <v>375</v>
      </c>
      <c r="C339" s="49" t="s">
        <v>379</v>
      </c>
      <c r="D339" s="49"/>
      <c r="E339" s="46"/>
      <c r="F339" s="92"/>
    </row>
    <row r="340" spans="1:6" ht="38.25" customHeight="1">
      <c r="A340" s="101"/>
      <c r="B340" s="12" t="s">
        <v>370</v>
      </c>
      <c r="C340" s="50"/>
      <c r="D340" s="50"/>
      <c r="E340" s="47"/>
      <c r="F340" s="93"/>
    </row>
    <row r="341" spans="1:6" ht="15" customHeight="1">
      <c r="A341" s="101"/>
      <c r="B341" s="35" t="s">
        <v>734</v>
      </c>
      <c r="C341" s="50"/>
      <c r="D341" s="50"/>
      <c r="E341" s="47"/>
      <c r="F341" s="93"/>
    </row>
    <row r="342" spans="1:6" ht="14.25" customHeight="1">
      <c r="A342" s="101"/>
      <c r="B342" s="35" t="s">
        <v>735</v>
      </c>
      <c r="C342" s="50"/>
      <c r="D342" s="50"/>
      <c r="E342" s="47"/>
      <c r="F342" s="93"/>
    </row>
    <row r="343" spans="1:6" ht="15" customHeight="1">
      <c r="A343" s="101"/>
      <c r="B343" s="35" t="s">
        <v>736</v>
      </c>
      <c r="C343" s="50"/>
      <c r="D343" s="50"/>
      <c r="E343" s="47"/>
      <c r="F343" s="93"/>
    </row>
    <row r="344" spans="1:6" ht="15" customHeight="1">
      <c r="A344" s="101"/>
      <c r="B344" s="35" t="s">
        <v>737</v>
      </c>
      <c r="C344" s="50"/>
      <c r="D344" s="50"/>
      <c r="E344" s="47"/>
      <c r="F344" s="93"/>
    </row>
    <row r="345" spans="1:6" ht="15" customHeight="1">
      <c r="A345" s="101"/>
      <c r="B345" s="35" t="s">
        <v>738</v>
      </c>
      <c r="C345" s="50"/>
      <c r="D345" s="50"/>
      <c r="E345" s="47"/>
      <c r="F345" s="93"/>
    </row>
    <row r="346" spans="1:6" ht="51">
      <c r="A346" s="101"/>
      <c r="B346" s="12" t="s">
        <v>371</v>
      </c>
      <c r="C346" s="50"/>
      <c r="D346" s="50"/>
      <c r="E346" s="47"/>
      <c r="F346" s="93"/>
    </row>
    <row r="347" spans="1:6" ht="26.25" thickBot="1">
      <c r="A347" s="53"/>
      <c r="B347" s="20" t="s">
        <v>372</v>
      </c>
      <c r="C347" s="51"/>
      <c r="D347" s="51"/>
      <c r="E347" s="48"/>
      <c r="F347" s="94"/>
    </row>
    <row r="348" spans="1:6" ht="15.75" customHeight="1" thickBot="1">
      <c r="A348" s="44">
        <v>11</v>
      </c>
      <c r="B348" s="122" t="s">
        <v>380</v>
      </c>
      <c r="C348" s="122"/>
      <c r="D348" s="122"/>
      <c r="E348" s="122"/>
      <c r="F348" s="123"/>
    </row>
    <row r="349" spans="1:6" ht="15" customHeight="1">
      <c r="A349" s="52">
        <v>11.1</v>
      </c>
      <c r="B349" s="54" t="s">
        <v>381</v>
      </c>
      <c r="C349" s="49" t="s">
        <v>382</v>
      </c>
      <c r="D349" s="49"/>
      <c r="E349" s="46"/>
      <c r="F349" s="92"/>
    </row>
    <row r="350" spans="1:6" ht="25.5">
      <c r="A350" s="101"/>
      <c r="B350" s="47" t="s">
        <v>383</v>
      </c>
      <c r="C350" s="50"/>
      <c r="D350" s="50"/>
      <c r="E350" s="47"/>
      <c r="F350" s="93"/>
    </row>
    <row r="351" spans="1:6" ht="39" customHeight="1">
      <c r="A351" s="101"/>
      <c r="B351" s="35" t="s">
        <v>384</v>
      </c>
      <c r="C351" s="50"/>
      <c r="D351" s="50"/>
      <c r="E351" s="47"/>
      <c r="F351" s="93"/>
    </row>
    <row r="352" spans="1:6" ht="15" customHeight="1">
      <c r="A352" s="101"/>
      <c r="B352" s="35" t="s">
        <v>385</v>
      </c>
      <c r="C352" s="50"/>
      <c r="D352" s="50"/>
      <c r="E352" s="47"/>
      <c r="F352" s="93"/>
    </row>
    <row r="353" spans="1:6" ht="76.5">
      <c r="A353" s="101"/>
      <c r="B353" s="47" t="s">
        <v>386</v>
      </c>
      <c r="C353" s="50"/>
      <c r="D353" s="50"/>
      <c r="E353" s="47"/>
      <c r="F353" s="93"/>
    </row>
    <row r="354" spans="1:6" ht="38.25">
      <c r="A354" s="101"/>
      <c r="B354" s="47" t="s">
        <v>387</v>
      </c>
      <c r="C354" s="50"/>
      <c r="D354" s="50"/>
      <c r="E354" s="47"/>
      <c r="F354" s="93"/>
    </row>
    <row r="355" spans="1:6" ht="14.25" customHeight="1">
      <c r="A355" s="101"/>
      <c r="B355" s="47" t="s">
        <v>391</v>
      </c>
      <c r="C355" s="50"/>
      <c r="D355" s="50"/>
      <c r="E355" s="47"/>
      <c r="F355" s="93"/>
    </row>
    <row r="356" spans="1:6" ht="42" customHeight="1">
      <c r="A356" s="101"/>
      <c r="B356" s="47" t="s">
        <v>389</v>
      </c>
      <c r="C356" s="50"/>
      <c r="D356" s="50"/>
      <c r="E356" s="47"/>
      <c r="F356" s="93"/>
    </row>
    <row r="357" spans="1:6" ht="25.5">
      <c r="A357" s="101"/>
      <c r="B357" s="47" t="s">
        <v>390</v>
      </c>
      <c r="C357" s="50"/>
      <c r="D357" s="50"/>
      <c r="E357" s="47"/>
      <c r="F357" s="93"/>
    </row>
    <row r="358" spans="1:6" ht="26.25" thickBot="1">
      <c r="A358" s="53"/>
      <c r="B358" s="27" t="s">
        <v>388</v>
      </c>
      <c r="C358" s="51"/>
      <c r="D358" s="51"/>
      <c r="E358" s="48"/>
      <c r="F358" s="94"/>
    </row>
    <row r="359" spans="1:6" ht="25.5">
      <c r="A359" s="52">
        <v>11.2</v>
      </c>
      <c r="B359" s="46" t="s">
        <v>392</v>
      </c>
      <c r="C359" s="49" t="s">
        <v>394</v>
      </c>
      <c r="D359" s="49"/>
      <c r="E359" s="46"/>
      <c r="F359" s="92"/>
    </row>
    <row r="360" spans="1:6" ht="15" customHeight="1">
      <c r="A360" s="101"/>
      <c r="B360" s="35" t="s">
        <v>395</v>
      </c>
      <c r="C360" s="50"/>
      <c r="D360" s="98"/>
      <c r="E360" s="47"/>
      <c r="F360" s="93"/>
    </row>
    <row r="361" spans="1:6" ht="15" customHeight="1">
      <c r="A361" s="101"/>
      <c r="B361" s="35" t="s">
        <v>396</v>
      </c>
      <c r="C361" s="50"/>
      <c r="D361" s="100"/>
      <c r="E361" s="47"/>
      <c r="F361" s="93"/>
    </row>
    <row r="362" spans="1:6" ht="15" customHeight="1">
      <c r="A362" s="101"/>
      <c r="B362" s="35" t="s">
        <v>397</v>
      </c>
      <c r="C362" s="50"/>
      <c r="D362" s="100"/>
      <c r="E362" s="47"/>
      <c r="F362" s="93"/>
    </row>
    <row r="363" spans="1:6" ht="15" customHeight="1">
      <c r="A363" s="101"/>
      <c r="B363" s="35" t="s">
        <v>398</v>
      </c>
      <c r="C363" s="50"/>
      <c r="D363" s="100"/>
      <c r="E363" s="47"/>
      <c r="F363" s="93"/>
    </row>
    <row r="364" spans="1:6" ht="15" customHeight="1">
      <c r="A364" s="101"/>
      <c r="B364" s="35" t="s">
        <v>399</v>
      </c>
      <c r="C364" s="50"/>
      <c r="D364" s="100"/>
      <c r="E364" s="47"/>
      <c r="F364" s="93"/>
    </row>
    <row r="365" spans="1:6" ht="15" customHeight="1">
      <c r="A365" s="101"/>
      <c r="B365" s="35" t="s">
        <v>400</v>
      </c>
      <c r="C365" s="50"/>
      <c r="D365" s="100"/>
      <c r="E365" s="47"/>
      <c r="F365" s="93"/>
    </row>
    <row r="366" spans="1:6" ht="15" customHeight="1">
      <c r="A366" s="101"/>
      <c r="B366" s="35" t="s">
        <v>401</v>
      </c>
      <c r="C366" s="50"/>
      <c r="D366" s="100"/>
      <c r="E366" s="47"/>
      <c r="F366" s="93"/>
    </row>
    <row r="367" spans="1:6" ht="15" customHeight="1">
      <c r="A367" s="101"/>
      <c r="B367" s="35" t="s">
        <v>402</v>
      </c>
      <c r="C367" s="50"/>
      <c r="D367" s="100"/>
      <c r="E367" s="47"/>
      <c r="F367" s="93"/>
    </row>
    <row r="368" spans="1:6" ht="15" customHeight="1">
      <c r="A368" s="101"/>
      <c r="B368" s="35" t="s">
        <v>403</v>
      </c>
      <c r="C368" s="50"/>
      <c r="D368" s="100"/>
      <c r="E368" s="47"/>
      <c r="F368" s="93"/>
    </row>
    <row r="369" spans="1:6" ht="15" customHeight="1">
      <c r="A369" s="101"/>
      <c r="B369" s="35" t="s">
        <v>404</v>
      </c>
      <c r="C369" s="50"/>
      <c r="D369" s="100"/>
      <c r="E369" s="47"/>
      <c r="F369" s="93"/>
    </row>
    <row r="370" spans="1:6" ht="26.25" thickBot="1">
      <c r="A370" s="53"/>
      <c r="B370" s="20" t="s">
        <v>393</v>
      </c>
      <c r="C370" s="51"/>
      <c r="D370" s="99"/>
      <c r="E370" s="48"/>
      <c r="F370" s="94"/>
    </row>
    <row r="371" spans="1:6" ht="15" customHeight="1">
      <c r="A371" s="52">
        <v>11.3</v>
      </c>
      <c r="B371" s="28" t="s">
        <v>405</v>
      </c>
      <c r="C371" s="49" t="s">
        <v>353</v>
      </c>
      <c r="D371" s="49"/>
      <c r="E371" s="49"/>
      <c r="F371" s="124"/>
    </row>
    <row r="372" spans="1:6" s="13" customFormat="1" ht="25.5">
      <c r="A372" s="101"/>
      <c r="B372" s="24" t="s">
        <v>406</v>
      </c>
      <c r="C372" s="50"/>
      <c r="D372" s="50"/>
      <c r="E372" s="50"/>
      <c r="F372" s="125"/>
    </row>
    <row r="373" spans="1:6" s="13" customFormat="1" ht="25.5">
      <c r="A373" s="101"/>
      <c r="B373" s="24" t="s">
        <v>407</v>
      </c>
      <c r="C373" s="50"/>
      <c r="D373" s="50"/>
      <c r="E373" s="50"/>
      <c r="F373" s="125"/>
    </row>
    <row r="374" spans="1:6" ht="26.25" thickBot="1">
      <c r="A374" s="53"/>
      <c r="B374" s="20" t="s">
        <v>408</v>
      </c>
      <c r="C374" s="51"/>
      <c r="D374" s="51"/>
      <c r="E374" s="51"/>
      <c r="F374" s="126"/>
    </row>
    <row r="375" spans="1:6" ht="15.75" customHeight="1" thickBot="1">
      <c r="A375" s="80">
        <v>12</v>
      </c>
      <c r="B375" s="90" t="s">
        <v>6</v>
      </c>
      <c r="C375" s="90"/>
      <c r="D375" s="90"/>
      <c r="E375" s="90"/>
      <c r="F375" s="91"/>
    </row>
    <row r="376" spans="1:6" ht="15" customHeight="1">
      <c r="A376" s="52">
        <v>12.1</v>
      </c>
      <c r="B376" s="29" t="s">
        <v>409</v>
      </c>
      <c r="C376" s="49" t="s">
        <v>420</v>
      </c>
      <c r="D376" s="49"/>
      <c r="E376" s="46"/>
      <c r="F376" s="92"/>
    </row>
    <row r="377" spans="1:6" ht="25.5">
      <c r="A377" s="101"/>
      <c r="B377" s="18" t="s">
        <v>419</v>
      </c>
      <c r="C377" s="50"/>
      <c r="D377" s="50"/>
      <c r="E377" s="47"/>
      <c r="F377" s="93"/>
    </row>
    <row r="378" spans="1:6" ht="15" customHeight="1">
      <c r="A378" s="101"/>
      <c r="B378" s="68" t="s">
        <v>410</v>
      </c>
      <c r="C378" s="50"/>
      <c r="D378" s="50"/>
      <c r="E378" s="47"/>
      <c r="F378" s="93"/>
    </row>
    <row r="379" spans="1:6" ht="15" customHeight="1">
      <c r="A379" s="101"/>
      <c r="B379" s="68" t="s">
        <v>411</v>
      </c>
      <c r="C379" s="50"/>
      <c r="D379" s="50"/>
      <c r="E379" s="47"/>
      <c r="F379" s="93"/>
    </row>
    <row r="380" spans="1:6" ht="15" customHeight="1">
      <c r="A380" s="101"/>
      <c r="B380" s="68" t="s">
        <v>412</v>
      </c>
      <c r="C380" s="50"/>
      <c r="D380" s="50"/>
      <c r="E380" s="47"/>
      <c r="F380" s="93"/>
    </row>
    <row r="381" spans="1:6" ht="15" customHeight="1">
      <c r="A381" s="101"/>
      <c r="B381" s="68" t="s">
        <v>413</v>
      </c>
      <c r="C381" s="50"/>
      <c r="D381" s="50"/>
      <c r="E381" s="47"/>
      <c r="F381" s="93"/>
    </row>
    <row r="382" spans="1:6" ht="15" customHeight="1">
      <c r="A382" s="101"/>
      <c r="B382" s="68" t="s">
        <v>414</v>
      </c>
      <c r="C382" s="50"/>
      <c r="D382" s="50"/>
      <c r="E382" s="47"/>
      <c r="F382" s="93"/>
    </row>
    <row r="383" spans="1:6" ht="15" customHeight="1">
      <c r="A383" s="101"/>
      <c r="B383" s="68" t="s">
        <v>415</v>
      </c>
      <c r="C383" s="50"/>
      <c r="D383" s="50"/>
      <c r="E383" s="47"/>
      <c r="F383" s="93"/>
    </row>
    <row r="384" spans="1:6" ht="15" customHeight="1">
      <c r="A384" s="101"/>
      <c r="B384" s="68" t="s">
        <v>416</v>
      </c>
      <c r="C384" s="50"/>
      <c r="D384" s="50"/>
      <c r="E384" s="47"/>
      <c r="F384" s="93"/>
    </row>
    <row r="385" spans="1:6" ht="15" customHeight="1">
      <c r="A385" s="101"/>
      <c r="B385" s="68" t="s">
        <v>417</v>
      </c>
      <c r="C385" s="50"/>
      <c r="D385" s="50"/>
      <c r="E385" s="47"/>
      <c r="F385" s="93"/>
    </row>
    <row r="386" spans="1:6" ht="15.75" customHeight="1" thickBot="1">
      <c r="A386" s="53"/>
      <c r="B386" s="30" t="s">
        <v>418</v>
      </c>
      <c r="C386" s="51"/>
      <c r="D386" s="51"/>
      <c r="E386" s="48"/>
      <c r="F386" s="94"/>
    </row>
    <row r="387" spans="1:6" ht="15" customHeight="1">
      <c r="A387" s="52">
        <v>12.2</v>
      </c>
      <c r="B387" s="26" t="s">
        <v>422</v>
      </c>
      <c r="C387" s="49" t="s">
        <v>423</v>
      </c>
      <c r="D387" s="49"/>
      <c r="E387" s="46"/>
      <c r="F387" s="92"/>
    </row>
    <row r="388" spans="1:6" ht="53.25" customHeight="1">
      <c r="A388" s="101"/>
      <c r="B388" s="25" t="s">
        <v>739</v>
      </c>
      <c r="C388" s="50"/>
      <c r="D388" s="50"/>
      <c r="E388" s="47"/>
      <c r="F388" s="93"/>
    </row>
    <row r="389" spans="1:6" ht="38.25">
      <c r="A389" s="101"/>
      <c r="B389" s="47" t="s">
        <v>740</v>
      </c>
      <c r="C389" s="50"/>
      <c r="D389" s="50"/>
      <c r="E389" s="47"/>
      <c r="F389" s="93"/>
    </row>
    <row r="390" spans="1:6" ht="26.25" thickBot="1">
      <c r="A390" s="53"/>
      <c r="B390" s="27" t="s">
        <v>421</v>
      </c>
      <c r="C390" s="51"/>
      <c r="D390" s="51"/>
      <c r="E390" s="48"/>
      <c r="F390" s="94"/>
    </row>
    <row r="391" spans="1:6" ht="15" customHeight="1">
      <c r="A391" s="52">
        <v>12.3</v>
      </c>
      <c r="B391" s="21" t="s">
        <v>426</v>
      </c>
      <c r="C391" s="49" t="s">
        <v>483</v>
      </c>
      <c r="D391" s="49"/>
      <c r="E391" s="108"/>
      <c r="F391" s="109"/>
    </row>
    <row r="392" spans="1:6" ht="63.75">
      <c r="A392" s="101"/>
      <c r="B392" s="12" t="s">
        <v>424</v>
      </c>
      <c r="C392" s="50"/>
      <c r="D392" s="50"/>
      <c r="E392" s="110"/>
      <c r="F392" s="111"/>
    </row>
    <row r="393" spans="1:6" ht="15.75" customHeight="1" thickBot="1">
      <c r="A393" s="53"/>
      <c r="B393" s="32" t="s">
        <v>425</v>
      </c>
      <c r="C393" s="51"/>
      <c r="D393" s="51"/>
      <c r="E393" s="112"/>
      <c r="F393" s="113"/>
    </row>
    <row r="394" spans="1:6" ht="15.75" customHeight="1" thickBot="1">
      <c r="A394" s="80">
        <v>13</v>
      </c>
      <c r="B394" s="90" t="s">
        <v>7</v>
      </c>
      <c r="C394" s="90"/>
      <c r="D394" s="90"/>
      <c r="E394" s="90"/>
      <c r="F394" s="91"/>
    </row>
    <row r="395" spans="1:6" ht="15" customHeight="1">
      <c r="A395" s="52">
        <v>13.1</v>
      </c>
      <c r="B395" s="54" t="s">
        <v>432</v>
      </c>
      <c r="C395" s="49" t="s">
        <v>433</v>
      </c>
      <c r="D395" s="49"/>
      <c r="E395" s="46"/>
      <c r="F395" s="92"/>
    </row>
    <row r="396" spans="1:6" ht="25.5">
      <c r="A396" s="101"/>
      <c r="B396" s="12" t="s">
        <v>427</v>
      </c>
      <c r="C396" s="50"/>
      <c r="D396" s="50"/>
      <c r="E396" s="47"/>
      <c r="F396" s="93"/>
    </row>
    <row r="397" spans="1:6" ht="15" customHeight="1">
      <c r="A397" s="101"/>
      <c r="B397" s="12" t="s">
        <v>428</v>
      </c>
      <c r="C397" s="50"/>
      <c r="D397" s="50"/>
      <c r="E397" s="47"/>
      <c r="F397" s="93"/>
    </row>
    <row r="398" spans="1:6" ht="15" customHeight="1">
      <c r="A398" s="101"/>
      <c r="B398" s="35" t="s">
        <v>429</v>
      </c>
      <c r="C398" s="50"/>
      <c r="D398" s="50"/>
      <c r="E398" s="47"/>
      <c r="F398" s="93"/>
    </row>
    <row r="399" spans="1:6" ht="15" customHeight="1">
      <c r="A399" s="101"/>
      <c r="B399" s="35" t="s">
        <v>430</v>
      </c>
      <c r="C399" s="50"/>
      <c r="D399" s="50"/>
      <c r="E399" s="47"/>
      <c r="F399" s="93"/>
    </row>
    <row r="400" spans="1:6" ht="51">
      <c r="A400" s="101"/>
      <c r="B400" s="12" t="s">
        <v>465</v>
      </c>
      <c r="C400" s="50"/>
      <c r="D400" s="50"/>
      <c r="E400" s="47"/>
      <c r="F400" s="93"/>
    </row>
    <row r="401" spans="1:6" ht="38.25">
      <c r="A401" s="101"/>
      <c r="B401" s="12" t="s">
        <v>466</v>
      </c>
      <c r="C401" s="50"/>
      <c r="D401" s="50"/>
      <c r="E401" s="47"/>
      <c r="F401" s="93"/>
    </row>
    <row r="402" spans="1:6" ht="15.75" customHeight="1" thickBot="1">
      <c r="A402" s="53"/>
      <c r="B402" s="32" t="s">
        <v>431</v>
      </c>
      <c r="C402" s="51"/>
      <c r="D402" s="51"/>
      <c r="E402" s="48"/>
      <c r="F402" s="94"/>
    </row>
    <row r="403" spans="1:6" ht="15" customHeight="1">
      <c r="A403" s="52">
        <v>13.2</v>
      </c>
      <c r="B403" s="21" t="s">
        <v>450</v>
      </c>
      <c r="C403" s="49" t="s">
        <v>455</v>
      </c>
      <c r="D403" s="49"/>
      <c r="E403" s="46"/>
      <c r="F403" s="92"/>
    </row>
    <row r="404" spans="1:6" ht="38.25">
      <c r="A404" s="101"/>
      <c r="B404" s="12" t="s">
        <v>434</v>
      </c>
      <c r="C404" s="50"/>
      <c r="D404" s="98"/>
      <c r="E404" s="47"/>
      <c r="F404" s="93"/>
    </row>
    <row r="405" spans="1:6" ht="63.75">
      <c r="A405" s="101"/>
      <c r="B405" s="12" t="s">
        <v>435</v>
      </c>
      <c r="C405" s="50"/>
      <c r="D405" s="100"/>
      <c r="E405" s="47"/>
      <c r="F405" s="93"/>
    </row>
    <row r="406" spans="1:6" ht="76.5">
      <c r="A406" s="101"/>
      <c r="B406" s="12" t="s">
        <v>454</v>
      </c>
      <c r="C406" s="50"/>
      <c r="D406" s="100"/>
      <c r="E406" s="47"/>
      <c r="F406" s="93"/>
    </row>
    <row r="407" spans="1:6" ht="26.25" thickBot="1">
      <c r="A407" s="53"/>
      <c r="B407" s="32" t="s">
        <v>458</v>
      </c>
      <c r="C407" s="51"/>
      <c r="D407" s="99"/>
      <c r="E407" s="48"/>
      <c r="F407" s="94"/>
    </row>
    <row r="408" spans="1:6" ht="15" customHeight="1">
      <c r="A408" s="52">
        <v>13.3</v>
      </c>
      <c r="B408" s="21" t="s">
        <v>451</v>
      </c>
      <c r="C408" s="49" t="s">
        <v>460</v>
      </c>
      <c r="D408" s="49"/>
      <c r="E408" s="46"/>
      <c r="F408" s="92"/>
    </row>
    <row r="409" spans="1:6" ht="51">
      <c r="A409" s="101"/>
      <c r="B409" s="12" t="s">
        <v>436</v>
      </c>
      <c r="C409" s="50"/>
      <c r="D409" s="50"/>
      <c r="E409" s="47"/>
      <c r="F409" s="93"/>
    </row>
    <row r="410" spans="1:6" ht="25.5">
      <c r="A410" s="101"/>
      <c r="B410" s="12" t="s">
        <v>456</v>
      </c>
      <c r="C410" s="50"/>
      <c r="D410" s="50"/>
      <c r="E410" s="47"/>
      <c r="F410" s="93"/>
    </row>
    <row r="411" spans="1:6" ht="15.75" customHeight="1" thickBot="1">
      <c r="A411" s="53"/>
      <c r="B411" s="32" t="s">
        <v>437</v>
      </c>
      <c r="C411" s="51"/>
      <c r="D411" s="51"/>
      <c r="E411" s="48"/>
      <c r="F411" s="94"/>
    </row>
    <row r="412" spans="1:6" ht="15" customHeight="1">
      <c r="A412" s="52">
        <v>13.4</v>
      </c>
      <c r="B412" s="21" t="s">
        <v>452</v>
      </c>
      <c r="C412" s="49" t="s">
        <v>461</v>
      </c>
      <c r="D412" s="49"/>
      <c r="E412" s="46"/>
      <c r="F412" s="92"/>
    </row>
    <row r="413" spans="1:6" ht="25.5">
      <c r="A413" s="101"/>
      <c r="B413" s="12" t="s">
        <v>438</v>
      </c>
      <c r="C413" s="50"/>
      <c r="D413" s="50"/>
      <c r="E413" s="47"/>
      <c r="F413" s="93"/>
    </row>
    <row r="414" spans="1:6" ht="51">
      <c r="A414" s="101"/>
      <c r="B414" s="12" t="s">
        <v>439</v>
      </c>
      <c r="C414" s="50"/>
      <c r="D414" s="50"/>
      <c r="E414" s="47"/>
      <c r="F414" s="93"/>
    </row>
    <row r="415" spans="1:6" ht="39" customHeight="1">
      <c r="A415" s="101"/>
      <c r="B415" s="12" t="s">
        <v>459</v>
      </c>
      <c r="C415" s="50"/>
      <c r="D415" s="50"/>
      <c r="E415" s="47"/>
      <c r="F415" s="93"/>
    </row>
    <row r="416" spans="1:6" ht="15.75" customHeight="1" thickBot="1">
      <c r="A416" s="53"/>
      <c r="B416" s="32" t="s">
        <v>437</v>
      </c>
      <c r="C416" s="51"/>
      <c r="D416" s="51"/>
      <c r="E416" s="48"/>
      <c r="F416" s="94"/>
    </row>
    <row r="417" spans="1:6" ht="15" customHeight="1">
      <c r="A417" s="52">
        <v>13.5</v>
      </c>
      <c r="B417" s="21" t="s">
        <v>453</v>
      </c>
      <c r="C417" s="49" t="s">
        <v>462</v>
      </c>
      <c r="D417" s="49"/>
      <c r="E417" s="46"/>
      <c r="F417" s="92"/>
    </row>
    <row r="418" spans="1:6" ht="51">
      <c r="A418" s="101"/>
      <c r="B418" s="12" t="s">
        <v>463</v>
      </c>
      <c r="C418" s="50"/>
      <c r="D418" s="50"/>
      <c r="E418" s="47"/>
      <c r="F418" s="93"/>
    </row>
    <row r="419" spans="1:6" ht="15.75" customHeight="1" thickBot="1">
      <c r="A419" s="53"/>
      <c r="B419" s="32" t="s">
        <v>437</v>
      </c>
      <c r="C419" s="51"/>
      <c r="D419" s="51"/>
      <c r="E419" s="48"/>
      <c r="F419" s="94"/>
    </row>
    <row r="420" spans="1:6" ht="15.75" customHeight="1" thickBot="1">
      <c r="A420" s="80">
        <v>14</v>
      </c>
      <c r="B420" s="127" t="s">
        <v>8</v>
      </c>
      <c r="C420" s="127"/>
      <c r="D420" s="127"/>
      <c r="E420" s="127"/>
      <c r="F420" s="128"/>
    </row>
    <row r="421" spans="1:6" ht="15" customHeight="1">
      <c r="A421" s="52">
        <v>14.1</v>
      </c>
      <c r="B421" s="21" t="s">
        <v>440</v>
      </c>
      <c r="C421" s="49" t="s">
        <v>464</v>
      </c>
      <c r="D421" s="49"/>
      <c r="E421" s="46"/>
      <c r="F421" s="92"/>
    </row>
    <row r="422" spans="1:6" ht="15" customHeight="1">
      <c r="A422" s="101"/>
      <c r="B422" s="12" t="s">
        <v>441</v>
      </c>
      <c r="C422" s="50"/>
      <c r="D422" s="50"/>
      <c r="E422" s="47"/>
      <c r="F422" s="93"/>
    </row>
    <row r="423" spans="1:6" ht="25.5">
      <c r="A423" s="101"/>
      <c r="B423" s="12" t="s">
        <v>442</v>
      </c>
      <c r="C423" s="50"/>
      <c r="D423" s="50"/>
      <c r="E423" s="47"/>
      <c r="F423" s="93"/>
    </row>
    <row r="424" spans="1:6" ht="15" customHeight="1">
      <c r="A424" s="101"/>
      <c r="B424" s="12" t="s">
        <v>443</v>
      </c>
      <c r="C424" s="50"/>
      <c r="D424" s="50"/>
      <c r="E424" s="47"/>
      <c r="F424" s="93"/>
    </row>
    <row r="425" spans="1:6" ht="25.5">
      <c r="A425" s="101"/>
      <c r="B425" s="47" t="s">
        <v>457</v>
      </c>
      <c r="C425" s="50"/>
      <c r="D425" s="50"/>
      <c r="E425" s="47"/>
      <c r="F425" s="93"/>
    </row>
    <row r="426" spans="1:6" ht="51">
      <c r="A426" s="101"/>
      <c r="B426" s="47" t="s">
        <v>444</v>
      </c>
      <c r="C426" s="50"/>
      <c r="D426" s="50"/>
      <c r="E426" s="47"/>
      <c r="F426" s="93"/>
    </row>
    <row r="427" spans="1:6" ht="53.25" customHeight="1">
      <c r="A427" s="101"/>
      <c r="B427" s="47" t="s">
        <v>445</v>
      </c>
      <c r="C427" s="50"/>
      <c r="D427" s="50"/>
      <c r="E427" s="47"/>
      <c r="F427" s="93"/>
    </row>
    <row r="428" spans="1:6" ht="38.25">
      <c r="A428" s="101"/>
      <c r="B428" s="47" t="s">
        <v>446</v>
      </c>
      <c r="C428" s="50"/>
      <c r="D428" s="50"/>
      <c r="E428" s="47"/>
      <c r="F428" s="93"/>
    </row>
    <row r="429" spans="1:6" ht="25.5">
      <c r="A429" s="101"/>
      <c r="B429" s="47" t="s">
        <v>447</v>
      </c>
      <c r="C429" s="50"/>
      <c r="D429" s="50"/>
      <c r="E429" s="47"/>
      <c r="F429" s="93"/>
    </row>
    <row r="430" spans="1:6" ht="25.5">
      <c r="A430" s="101"/>
      <c r="B430" s="47" t="s">
        <v>448</v>
      </c>
      <c r="C430" s="50"/>
      <c r="D430" s="50"/>
      <c r="E430" s="47"/>
      <c r="F430" s="93"/>
    </row>
    <row r="431" spans="1:6" ht="15.75" customHeight="1" thickBot="1">
      <c r="A431" s="53"/>
      <c r="B431" s="20" t="s">
        <v>449</v>
      </c>
      <c r="C431" s="51"/>
      <c r="D431" s="51"/>
      <c r="E431" s="48"/>
      <c r="F431" s="94"/>
    </row>
    <row r="432" spans="1:6" ht="15" customHeight="1">
      <c r="A432" s="52">
        <v>14.2</v>
      </c>
      <c r="B432" s="21" t="s">
        <v>467</v>
      </c>
      <c r="C432" s="49" t="s">
        <v>473</v>
      </c>
      <c r="D432" s="49"/>
      <c r="E432" s="46"/>
      <c r="F432" s="92"/>
    </row>
    <row r="433" spans="1:6" ht="15" customHeight="1">
      <c r="A433" s="101"/>
      <c r="B433" s="23" t="s">
        <v>472</v>
      </c>
      <c r="C433" s="50"/>
      <c r="D433" s="50"/>
      <c r="E433" s="47"/>
      <c r="F433" s="93"/>
    </row>
    <row r="434" spans="1:6" ht="38.25">
      <c r="A434" s="101"/>
      <c r="B434" s="12" t="s">
        <v>468</v>
      </c>
      <c r="C434" s="50"/>
      <c r="D434" s="50"/>
      <c r="E434" s="47"/>
      <c r="F434" s="93"/>
    </row>
    <row r="435" spans="1:6" ht="15" customHeight="1">
      <c r="A435" s="101"/>
      <c r="B435" s="12" t="s">
        <v>469</v>
      </c>
      <c r="C435" s="50"/>
      <c r="D435" s="50"/>
      <c r="E435" s="47"/>
      <c r="F435" s="93"/>
    </row>
    <row r="436" spans="1:6" ht="15" customHeight="1">
      <c r="A436" s="101"/>
      <c r="B436" s="12" t="s">
        <v>470</v>
      </c>
      <c r="C436" s="50"/>
      <c r="D436" s="50"/>
      <c r="E436" s="47"/>
      <c r="F436" s="93"/>
    </row>
    <row r="437" spans="1:6" ht="15.75" customHeight="1" thickBot="1">
      <c r="A437" s="53"/>
      <c r="B437" s="20" t="s">
        <v>471</v>
      </c>
      <c r="C437" s="51"/>
      <c r="D437" s="51"/>
      <c r="E437" s="48"/>
      <c r="F437" s="94"/>
    </row>
    <row r="438" spans="1:6" ht="15" customHeight="1">
      <c r="A438" s="52">
        <v>14.3</v>
      </c>
      <c r="B438" s="21" t="s">
        <v>479</v>
      </c>
      <c r="C438" s="49" t="s">
        <v>482</v>
      </c>
      <c r="D438" s="49"/>
      <c r="E438" s="46"/>
      <c r="F438" s="92"/>
    </row>
    <row r="439" spans="1:6" ht="38.25">
      <c r="A439" s="101"/>
      <c r="B439" s="12" t="s">
        <v>485</v>
      </c>
      <c r="C439" s="50"/>
      <c r="D439" s="50"/>
      <c r="E439" s="47"/>
      <c r="F439" s="93"/>
    </row>
    <row r="440" spans="1:6" ht="41.25" customHeight="1" thickBot="1">
      <c r="A440" s="53"/>
      <c r="B440" s="20" t="s">
        <v>741</v>
      </c>
      <c r="C440" s="51"/>
      <c r="D440" s="51"/>
      <c r="E440" s="48"/>
      <c r="F440" s="94"/>
    </row>
    <row r="441" spans="1:6" ht="25.5">
      <c r="A441" s="52">
        <v>14.4</v>
      </c>
      <c r="B441" s="21" t="s">
        <v>480</v>
      </c>
      <c r="C441" s="49" t="s">
        <v>484</v>
      </c>
      <c r="D441" s="49"/>
      <c r="E441" s="46"/>
      <c r="F441" s="92"/>
    </row>
    <row r="442" spans="1:6" ht="38.25">
      <c r="A442" s="101"/>
      <c r="B442" s="12" t="s">
        <v>474</v>
      </c>
      <c r="C442" s="50"/>
      <c r="D442" s="50"/>
      <c r="E442" s="47"/>
      <c r="F442" s="93"/>
    </row>
    <row r="443" spans="1:6" ht="25.5">
      <c r="A443" s="101"/>
      <c r="B443" s="12" t="s">
        <v>475</v>
      </c>
      <c r="C443" s="50"/>
      <c r="D443" s="50"/>
      <c r="E443" s="47"/>
      <c r="F443" s="93"/>
    </row>
    <row r="444" spans="1:6" ht="25.5">
      <c r="A444" s="101"/>
      <c r="B444" s="35" t="s">
        <v>476</v>
      </c>
      <c r="C444" s="50"/>
      <c r="D444" s="50"/>
      <c r="E444" s="47"/>
      <c r="F444" s="93"/>
    </row>
    <row r="445" spans="1:6" ht="51">
      <c r="A445" s="101"/>
      <c r="B445" s="35" t="s">
        <v>481</v>
      </c>
      <c r="C445" s="50"/>
      <c r="D445" s="50"/>
      <c r="E445" s="47"/>
      <c r="F445" s="93"/>
    </row>
    <row r="446" spans="1:6" ht="38.25">
      <c r="A446" s="101"/>
      <c r="B446" s="12" t="s">
        <v>477</v>
      </c>
      <c r="C446" s="50"/>
      <c r="D446" s="50"/>
      <c r="E446" s="47"/>
      <c r="F446" s="93"/>
    </row>
    <row r="447" spans="1:6" ht="26.25" thickBot="1">
      <c r="A447" s="53"/>
      <c r="B447" s="20" t="s">
        <v>478</v>
      </c>
      <c r="C447" s="51"/>
      <c r="D447" s="51"/>
      <c r="E447" s="48"/>
      <c r="F447" s="94"/>
    </row>
    <row r="448" spans="1:6" ht="15.75" customHeight="1" thickBot="1">
      <c r="A448" s="80">
        <v>15</v>
      </c>
      <c r="B448" s="90" t="s">
        <v>486</v>
      </c>
      <c r="C448" s="90"/>
      <c r="D448" s="90"/>
      <c r="E448" s="90"/>
      <c r="F448" s="91"/>
    </row>
    <row r="449" spans="1:6" ht="15" customHeight="1">
      <c r="A449" s="52">
        <v>15.1</v>
      </c>
      <c r="B449" s="21" t="s">
        <v>487</v>
      </c>
      <c r="C449" s="49" t="s">
        <v>492</v>
      </c>
      <c r="D449" s="49"/>
      <c r="E449" s="46"/>
      <c r="F449" s="92"/>
    </row>
    <row r="450" spans="1:6" ht="63.75">
      <c r="A450" s="101"/>
      <c r="B450" s="12" t="s">
        <v>488</v>
      </c>
      <c r="C450" s="50"/>
      <c r="D450" s="50"/>
      <c r="E450" s="47"/>
      <c r="F450" s="93"/>
    </row>
    <row r="451" spans="1:6" ht="25.5">
      <c r="A451" s="101"/>
      <c r="B451" s="17" t="s">
        <v>489</v>
      </c>
      <c r="C451" s="50"/>
      <c r="D451" s="50"/>
      <c r="E451" s="47"/>
      <c r="F451" s="93"/>
    </row>
    <row r="452" spans="1:6" ht="25.5">
      <c r="A452" s="101"/>
      <c r="B452" s="17" t="s">
        <v>490</v>
      </c>
      <c r="C452" s="50"/>
      <c r="D452" s="50"/>
      <c r="E452" s="47"/>
      <c r="F452" s="93"/>
    </row>
    <row r="453" spans="1:6" ht="27" customHeight="1" thickBot="1">
      <c r="A453" s="53"/>
      <c r="B453" s="20" t="s">
        <v>491</v>
      </c>
      <c r="C453" s="51"/>
      <c r="D453" s="51"/>
      <c r="E453" s="48"/>
      <c r="F453" s="94"/>
    </row>
    <row r="454" spans="1:6" ht="15" customHeight="1" thickBot="1">
      <c r="A454" s="80">
        <v>16</v>
      </c>
      <c r="B454" s="90" t="s">
        <v>493</v>
      </c>
      <c r="C454" s="90"/>
      <c r="D454" s="90"/>
      <c r="E454" s="90"/>
      <c r="F454" s="91"/>
    </row>
    <row r="455" spans="1:6" ht="15" customHeight="1">
      <c r="A455" s="52">
        <v>16.1</v>
      </c>
      <c r="B455" s="21" t="s">
        <v>494</v>
      </c>
      <c r="C455" s="49" t="s">
        <v>503</v>
      </c>
      <c r="D455" s="49"/>
      <c r="E455" s="46"/>
      <c r="F455" s="92"/>
    </row>
    <row r="456" spans="1:6" ht="25.5">
      <c r="A456" s="101"/>
      <c r="B456" s="12" t="s">
        <v>498</v>
      </c>
      <c r="C456" s="50"/>
      <c r="D456" s="50"/>
      <c r="E456" s="47"/>
      <c r="F456" s="93"/>
    </row>
    <row r="457" spans="1:6" ht="89.25">
      <c r="A457" s="101"/>
      <c r="B457" s="12" t="s">
        <v>499</v>
      </c>
      <c r="C457" s="50"/>
      <c r="D457" s="50"/>
      <c r="E457" s="47"/>
      <c r="F457" s="93"/>
    </row>
    <row r="458" spans="1:6" ht="51">
      <c r="A458" s="101"/>
      <c r="B458" s="12" t="s">
        <v>500</v>
      </c>
      <c r="C458" s="50"/>
      <c r="D458" s="50"/>
      <c r="E458" s="47"/>
      <c r="F458" s="93"/>
    </row>
    <row r="459" spans="1:6" ht="25.5">
      <c r="A459" s="101"/>
      <c r="B459" s="12" t="s">
        <v>501</v>
      </c>
      <c r="C459" s="50"/>
      <c r="D459" s="50"/>
      <c r="E459" s="47"/>
      <c r="F459" s="93"/>
    </row>
    <row r="460" spans="1:6" ht="25.5">
      <c r="A460" s="101"/>
      <c r="B460" s="12" t="s">
        <v>502</v>
      </c>
      <c r="C460" s="50"/>
      <c r="D460" s="50"/>
      <c r="E460" s="47"/>
      <c r="F460" s="93"/>
    </row>
    <row r="461" spans="1:6" ht="25.5">
      <c r="A461" s="101"/>
      <c r="B461" s="17" t="s">
        <v>495</v>
      </c>
      <c r="C461" s="50"/>
      <c r="D461" s="50"/>
      <c r="E461" s="47"/>
      <c r="F461" s="93"/>
    </row>
    <row r="462" spans="1:6" ht="25.5">
      <c r="A462" s="101"/>
      <c r="B462" s="17" t="s">
        <v>496</v>
      </c>
      <c r="C462" s="50"/>
      <c r="D462" s="50"/>
      <c r="E462" s="47"/>
      <c r="F462" s="93"/>
    </row>
    <row r="463" spans="1:6" ht="26.25" thickBot="1">
      <c r="A463" s="53"/>
      <c r="B463" s="20" t="s">
        <v>497</v>
      </c>
      <c r="C463" s="51"/>
      <c r="D463" s="51"/>
      <c r="E463" s="48"/>
      <c r="F463" s="94"/>
    </row>
    <row r="464" spans="1:6" ht="15.75" customHeight="1" thickBot="1">
      <c r="A464" s="80">
        <v>17</v>
      </c>
      <c r="B464" s="90" t="s">
        <v>504</v>
      </c>
      <c r="C464" s="90"/>
      <c r="D464" s="90"/>
      <c r="E464" s="90"/>
      <c r="F464" s="91"/>
    </row>
    <row r="465" spans="1:6">
      <c r="A465" s="52">
        <v>17.1</v>
      </c>
      <c r="B465" s="54" t="s">
        <v>509</v>
      </c>
      <c r="C465" s="49" t="s">
        <v>512</v>
      </c>
      <c r="D465" s="49"/>
      <c r="E465" s="46"/>
      <c r="F465" s="92"/>
    </row>
    <row r="466" spans="1:6" ht="25.5">
      <c r="A466" s="101"/>
      <c r="B466" s="12" t="s">
        <v>505</v>
      </c>
      <c r="C466" s="50"/>
      <c r="D466" s="50"/>
      <c r="E466" s="47"/>
      <c r="F466" s="93"/>
    </row>
    <row r="467" spans="1:6" ht="38.25">
      <c r="A467" s="101"/>
      <c r="B467" s="35" t="s">
        <v>511</v>
      </c>
      <c r="C467" s="50"/>
      <c r="D467" s="50"/>
      <c r="E467" s="47"/>
      <c r="F467" s="93"/>
    </row>
    <row r="468" spans="1:6" ht="25.5">
      <c r="A468" s="101"/>
      <c r="B468" s="35" t="s">
        <v>510</v>
      </c>
      <c r="C468" s="50"/>
      <c r="D468" s="50"/>
      <c r="E468" s="47"/>
      <c r="F468" s="93"/>
    </row>
    <row r="469" spans="1:6" ht="63.75">
      <c r="A469" s="101"/>
      <c r="B469" s="12" t="s">
        <v>506</v>
      </c>
      <c r="C469" s="50"/>
      <c r="D469" s="50"/>
      <c r="E469" s="47"/>
      <c r="F469" s="93"/>
    </row>
    <row r="470" spans="1:6" ht="15" customHeight="1">
      <c r="A470" s="101"/>
      <c r="B470" s="17" t="s">
        <v>507</v>
      </c>
      <c r="C470" s="50"/>
      <c r="D470" s="50"/>
      <c r="E470" s="47"/>
      <c r="F470" s="93"/>
    </row>
    <row r="471" spans="1:6" ht="27" customHeight="1" thickBot="1">
      <c r="A471" s="53"/>
      <c r="B471" s="20" t="s">
        <v>508</v>
      </c>
      <c r="C471" s="51"/>
      <c r="D471" s="51"/>
      <c r="E471" s="48"/>
      <c r="F471" s="94"/>
    </row>
    <row r="472" spans="1:6" ht="15.75" customHeight="1" thickBot="1">
      <c r="A472" s="80">
        <v>18</v>
      </c>
      <c r="B472" s="90" t="s">
        <v>513</v>
      </c>
      <c r="C472" s="90"/>
      <c r="D472" s="90"/>
      <c r="E472" s="90"/>
      <c r="F472" s="91"/>
    </row>
    <row r="473" spans="1:6" customHeight="1">
      <c r="A473" s="52">
        <v>18.1</v>
      </c>
      <c r="B473" s="21" t="s">
        <v>516</v>
      </c>
      <c r="C473" s="49" t="s">
        <v>725</v>
      </c>
      <c r="D473" s="49"/>
      <c r="E473" s="46"/>
      <c r="F473" s="92"/>
    </row>
    <row r="474" spans="1:6" ht="76.5">
      <c r="A474" s="101"/>
      <c r="B474" s="12" t="s">
        <v>515</v>
      </c>
      <c r="C474" s="50"/>
      <c r="D474" s="50"/>
      <c r="E474" s="47"/>
      <c r="F474" s="93"/>
    </row>
    <row r="475" spans="1:6" ht="15" customHeight="1">
      <c r="A475" s="101"/>
      <c r="B475" s="17" t="s">
        <v>514</v>
      </c>
      <c r="C475" s="50"/>
      <c r="D475" s="50"/>
      <c r="E475" s="47"/>
      <c r="F475" s="93"/>
    </row>
    <row r="476" spans="1:6" ht="25.5">
      <c r="A476" s="101"/>
      <c r="B476" s="17" t="s">
        <v>517</v>
      </c>
      <c r="C476" s="50"/>
      <c r="D476" s="50"/>
      <c r="E476" s="47"/>
      <c r="F476" s="93"/>
    </row>
    <row r="477" spans="1:6" ht="27" customHeight="1" thickBot="1">
      <c r="A477" s="53"/>
      <c r="B477" s="20" t="s">
        <v>518</v>
      </c>
      <c r="C477" s="51"/>
      <c r="D477" s="51"/>
      <c r="E477" s="48"/>
      <c r="F477" s="94"/>
    </row>
    <row r="478" spans="1:6" ht="15" customHeight="1">
      <c r="A478" s="52">
        <v>18.2</v>
      </c>
      <c r="B478" s="54" t="s">
        <v>519</v>
      </c>
      <c r="C478" s="49" t="s">
        <v>522</v>
      </c>
      <c r="D478" s="49"/>
      <c r="E478" s="46"/>
      <c r="F478" s="92"/>
    </row>
    <row r="479" spans="1:6" ht="38.25">
      <c r="A479" s="101"/>
      <c r="B479" s="12" t="s">
        <v>520</v>
      </c>
      <c r="C479" s="50"/>
      <c r="D479" s="50"/>
      <c r="E479" s="47"/>
      <c r="F479" s="93"/>
    </row>
    <row r="480" spans="1:6" ht="26.25" thickBot="1">
      <c r="A480" s="53"/>
      <c r="B480" s="20" t="s">
        <v>521</v>
      </c>
      <c r="C480" s="51"/>
      <c r="D480" s="51"/>
      <c r="E480" s="48"/>
      <c r="F480" s="94"/>
    </row>
    <row r="481" spans="1:6" ht="15" customHeight="1">
      <c r="A481" s="52">
        <v>18.3</v>
      </c>
      <c r="B481" s="54" t="s">
        <v>523</v>
      </c>
      <c r="C481" s="49" t="s">
        <v>724</v>
      </c>
      <c r="D481" s="49"/>
      <c r="E481" s="46"/>
      <c r="F481" s="92"/>
    </row>
    <row r="482" spans="1:6" ht="51">
      <c r="A482" s="101"/>
      <c r="B482" s="12" t="s">
        <v>524</v>
      </c>
      <c r="C482" s="50"/>
      <c r="D482" s="50"/>
      <c r="E482" s="47"/>
      <c r="F482" s="93"/>
    </row>
    <row r="483" spans="1:6" ht="15.75" customHeight="1" thickBot="1">
      <c r="A483" s="53"/>
      <c r="B483" s="20" t="s">
        <v>525</v>
      </c>
      <c r="C483" s="51"/>
      <c r="D483" s="51"/>
      <c r="E483" s="48"/>
      <c r="F483" s="94"/>
    </row>
    <row r="484" spans="1:6" ht="15.75" customHeight="1" thickBot="1">
      <c r="A484" s="80">
        <v>19</v>
      </c>
      <c r="B484" s="90" t="s">
        <v>526</v>
      </c>
      <c r="C484" s="90"/>
      <c r="D484" s="90"/>
      <c r="E484" s="90"/>
      <c r="F484" s="91"/>
    </row>
    <row r="485" spans="1:6" ht="15" customHeight="1">
      <c r="A485" s="52">
        <v>19.1</v>
      </c>
      <c r="B485" s="21" t="s">
        <v>527</v>
      </c>
      <c r="C485" s="49" t="s">
        <v>540</v>
      </c>
      <c r="D485" s="49"/>
      <c r="E485" s="46"/>
      <c r="F485" s="92"/>
    </row>
    <row r="486" spans="1:6" ht="25.5">
      <c r="A486" s="101"/>
      <c r="B486" s="12" t="s">
        <v>528</v>
      </c>
      <c r="C486" s="50"/>
      <c r="D486" s="50"/>
      <c r="E486" s="47"/>
      <c r="F486" s="93"/>
    </row>
    <row r="487" spans="1:6" ht="25.5">
      <c r="A487" s="101"/>
      <c r="B487" s="31" t="s">
        <v>529</v>
      </c>
      <c r="C487" s="50"/>
      <c r="D487" s="50"/>
      <c r="E487" s="47"/>
      <c r="F487" s="93"/>
    </row>
    <row r="488" spans="1:6" ht="15" customHeight="1">
      <c r="A488" s="101"/>
      <c r="B488" s="31" t="s">
        <v>530</v>
      </c>
      <c r="C488" s="50"/>
      <c r="D488" s="50"/>
      <c r="E488" s="47"/>
      <c r="F488" s="93"/>
    </row>
    <row r="489" spans="1:6" ht="15" customHeight="1">
      <c r="A489" s="101"/>
      <c r="B489" s="31" t="s">
        <v>531</v>
      </c>
      <c r="C489" s="50"/>
      <c r="D489" s="50"/>
      <c r="E489" s="47"/>
      <c r="F489" s="93"/>
    </row>
    <row r="490" spans="1:6" ht="15" customHeight="1">
      <c r="A490" s="101"/>
      <c r="B490" s="31" t="s">
        <v>532</v>
      </c>
      <c r="C490" s="50"/>
      <c r="D490" s="50"/>
      <c r="E490" s="47"/>
      <c r="F490" s="93"/>
    </row>
    <row r="491" spans="1:6" ht="15.75" customHeight="1" thickBot="1">
      <c r="A491" s="53"/>
      <c r="B491" s="32" t="s">
        <v>533</v>
      </c>
      <c r="C491" s="51"/>
      <c r="D491" s="51"/>
      <c r="E491" s="48"/>
      <c r="F491" s="94"/>
    </row>
    <row r="492" spans="1:6" ht="15" customHeight="1">
      <c r="A492" s="52">
        <v>19.2</v>
      </c>
      <c r="B492" s="21" t="s">
        <v>538</v>
      </c>
      <c r="C492" s="49" t="s">
        <v>541</v>
      </c>
      <c r="D492" s="49"/>
      <c r="E492" s="46"/>
      <c r="F492" s="92"/>
    </row>
    <row r="493" spans="1:6" ht="38.25">
      <c r="A493" s="101"/>
      <c r="B493" s="12" t="s">
        <v>534</v>
      </c>
      <c r="C493" s="50"/>
      <c r="D493" s="50"/>
      <c r="E493" s="47"/>
      <c r="F493" s="93"/>
    </row>
    <row r="494" spans="1:6" ht="39" thickBot="1">
      <c r="A494" s="53"/>
      <c r="B494" s="32" t="s">
        <v>535</v>
      </c>
      <c r="C494" s="51"/>
      <c r="D494" s="51"/>
      <c r="E494" s="48"/>
      <c r="F494" s="94"/>
    </row>
    <row r="495" spans="1:6" ht="15" customHeight="1">
      <c r="A495" s="52">
        <v>19.3</v>
      </c>
      <c r="B495" s="21" t="s">
        <v>539</v>
      </c>
      <c r="C495" s="49" t="s">
        <v>542</v>
      </c>
      <c r="D495" s="49"/>
      <c r="E495" s="46"/>
      <c r="F495" s="92"/>
    </row>
    <row r="496" spans="1:6" ht="76.5">
      <c r="A496" s="101"/>
      <c r="B496" s="12" t="s">
        <v>536</v>
      </c>
      <c r="C496" s="50"/>
      <c r="D496" s="50"/>
      <c r="E496" s="47"/>
      <c r="F496" s="93"/>
    </row>
    <row r="497" spans="1:6" ht="26.25" thickBot="1">
      <c r="A497" s="53"/>
      <c r="B497" s="32" t="s">
        <v>537</v>
      </c>
      <c r="C497" s="51"/>
      <c r="D497" s="51"/>
      <c r="E497" s="48"/>
      <c r="F497" s="94"/>
    </row>
    <row r="498" spans="1:6" ht="15.75" customHeight="1" thickBot="1">
      <c r="A498" s="81">
        <v>20</v>
      </c>
      <c r="B498" s="127" t="s">
        <v>543</v>
      </c>
      <c r="C498" s="127"/>
      <c r="D498" s="127"/>
      <c r="E498" s="127"/>
      <c r="F498" s="128"/>
    </row>
    <row r="499" spans="1:6" ht="25.5">
      <c r="A499" s="52">
        <v>20.1</v>
      </c>
      <c r="B499" s="54" t="s">
        <v>544</v>
      </c>
      <c r="C499" s="49" t="s">
        <v>38</v>
      </c>
      <c r="D499" s="49"/>
      <c r="E499" s="46"/>
      <c r="F499" s="92"/>
    </row>
    <row r="500" spans="1:6" ht="15.75" customHeight="1" thickBot="1">
      <c r="A500" s="33"/>
      <c r="B500" s="20" t="s">
        <v>545</v>
      </c>
      <c r="C500" s="51"/>
      <c r="D500" s="51"/>
      <c r="E500" s="48"/>
      <c r="F500" s="94"/>
    </row>
    <row r="501" spans="1:6" ht="25.5">
      <c r="A501" s="52">
        <v>20.2</v>
      </c>
      <c r="B501" s="54" t="s">
        <v>546</v>
      </c>
      <c r="C501" s="49" t="s">
        <v>547</v>
      </c>
      <c r="D501" s="49"/>
      <c r="E501" s="46"/>
      <c r="F501" s="92"/>
    </row>
    <row r="502" spans="1:6" ht="15.75" customHeight="1" thickBot="1">
      <c r="A502" s="33"/>
      <c r="B502" s="20" t="s">
        <v>555</v>
      </c>
      <c r="C502" s="51"/>
      <c r="D502" s="51"/>
      <c r="E502" s="48"/>
      <c r="F502" s="94"/>
    </row>
    <row r="503" spans="1:6" ht="15" customHeight="1">
      <c r="A503" s="52">
        <v>20.3</v>
      </c>
      <c r="B503" s="54" t="s">
        <v>548</v>
      </c>
      <c r="C503" s="54" t="s">
        <v>550</v>
      </c>
      <c r="D503" s="49"/>
      <c r="E503" s="46"/>
      <c r="F503" s="92"/>
    </row>
    <row r="504" spans="1:6" ht="15.75" customHeight="1" thickBot="1">
      <c r="A504" s="33"/>
      <c r="B504" s="20" t="s">
        <v>549</v>
      </c>
      <c r="C504" s="129"/>
      <c r="D504" s="51"/>
      <c r="E504" s="48"/>
      <c r="F504" s="94"/>
    </row>
    <row r="505" spans="1:6" ht="25.5">
      <c r="A505" s="52">
        <v>20.4</v>
      </c>
      <c r="B505" s="54" t="s">
        <v>551</v>
      </c>
      <c r="C505" s="54" t="s">
        <v>550</v>
      </c>
      <c r="D505" s="49"/>
      <c r="E505" s="46"/>
      <c r="F505" s="92"/>
    </row>
    <row r="506" spans="1:6" ht="15.75" customHeight="1" thickBot="1">
      <c r="A506" s="33"/>
      <c r="B506" s="20" t="s">
        <v>552</v>
      </c>
      <c r="C506" s="129"/>
      <c r="D506" s="51"/>
      <c r="E506" s="48"/>
      <c r="F506" s="94"/>
    </row>
    <row r="507" spans="1:6" ht="25.5">
      <c r="A507" s="52">
        <v>20.5</v>
      </c>
      <c r="B507" s="54" t="s">
        <v>553</v>
      </c>
      <c r="C507" s="49" t="s">
        <v>38</v>
      </c>
      <c r="D507" s="49"/>
      <c r="E507" s="46"/>
      <c r="F507" s="92"/>
    </row>
    <row r="508" spans="1:6" ht="15.75" customHeight="1" thickBot="1">
      <c r="A508" s="53"/>
      <c r="B508" s="20" t="s">
        <v>554</v>
      </c>
      <c r="C508" s="51"/>
      <c r="D508" s="51"/>
      <c r="E508" s="48"/>
      <c r="F508" s="94"/>
    </row>
    <row r="509" spans="1:6" ht="15.75" customHeight="1" thickBot="1">
      <c r="A509" s="80">
        <v>21</v>
      </c>
      <c r="B509" s="90" t="s">
        <v>556</v>
      </c>
      <c r="C509" s="90"/>
      <c r="D509" s="90"/>
      <c r="E509" s="90"/>
      <c r="F509" s="91"/>
    </row>
    <row r="510" spans="1:6" ht="15" customHeight="1">
      <c r="A510" s="52">
        <v>21.1</v>
      </c>
      <c r="B510" s="21" t="s">
        <v>557</v>
      </c>
      <c r="C510" s="49" t="s">
        <v>640</v>
      </c>
      <c r="D510" s="49"/>
      <c r="E510" s="46"/>
      <c r="F510" s="92"/>
    </row>
    <row r="511" spans="1:6" ht="51">
      <c r="A511" s="101"/>
      <c r="B511" s="12" t="s">
        <v>558</v>
      </c>
      <c r="C511" s="50"/>
      <c r="D511" s="50"/>
      <c r="E511" s="47"/>
      <c r="F511" s="93"/>
    </row>
    <row r="512" spans="1:6" ht="15.75" customHeight="1" thickBot="1">
      <c r="A512" s="53"/>
      <c r="B512" s="32" t="s">
        <v>559</v>
      </c>
      <c r="C512" s="51"/>
      <c r="D512" s="51"/>
      <c r="E512" s="48"/>
      <c r="F512" s="94"/>
    </row>
    <row r="513" spans="1:6" ht="15" customHeight="1">
      <c r="A513" s="52">
        <v>21.2</v>
      </c>
      <c r="B513" s="21" t="s">
        <v>560</v>
      </c>
      <c r="C513" s="49" t="s">
        <v>641</v>
      </c>
      <c r="D513" s="49"/>
      <c r="E513" s="46"/>
      <c r="F513" s="92"/>
    </row>
    <row r="514" spans="1:6" ht="38.25">
      <c r="A514" s="101"/>
      <c r="B514" s="12" t="s">
        <v>561</v>
      </c>
      <c r="C514" s="50"/>
      <c r="D514" s="50"/>
      <c r="E514" s="47"/>
      <c r="F514" s="93"/>
    </row>
    <row r="515" spans="1:6" ht="15" customHeight="1">
      <c r="A515" s="101"/>
      <c r="B515" s="31" t="s">
        <v>562</v>
      </c>
      <c r="C515" s="50"/>
      <c r="D515" s="50"/>
      <c r="E515" s="47"/>
      <c r="F515" s="93"/>
    </row>
    <row r="516" spans="1:6" ht="26.25" thickBot="1">
      <c r="A516" s="53"/>
      <c r="B516" s="34" t="s">
        <v>626</v>
      </c>
      <c r="C516" s="51"/>
      <c r="D516" s="51"/>
      <c r="E516" s="48"/>
      <c r="F516" s="94"/>
    </row>
    <row r="517" spans="1:6" ht="15" customHeight="1">
      <c r="A517" s="52">
        <v>21.3</v>
      </c>
      <c r="B517" s="21" t="s">
        <v>563</v>
      </c>
      <c r="C517" s="49" t="s">
        <v>642</v>
      </c>
      <c r="D517" s="49"/>
      <c r="E517" s="46"/>
      <c r="F517" s="92"/>
    </row>
    <row r="518" spans="1:6" ht="39.75" customHeight="1">
      <c r="A518" s="101"/>
      <c r="B518" s="12" t="s">
        <v>754</v>
      </c>
      <c r="C518" s="50"/>
      <c r="D518" s="50"/>
      <c r="E518" s="47"/>
      <c r="F518" s="93"/>
    </row>
    <row r="519" spans="1:6" ht="15" customHeight="1">
      <c r="A519" s="101"/>
      <c r="B519" s="68" t="s">
        <v>751</v>
      </c>
      <c r="C519" s="50"/>
      <c r="D519" s="50"/>
      <c r="E519" s="47"/>
      <c r="F519" s="93"/>
    </row>
    <row r="520" spans="1:6" ht="15" customHeight="1">
      <c r="A520" s="101"/>
      <c r="B520" s="68" t="s">
        <v>752</v>
      </c>
      <c r="C520" s="50"/>
      <c r="D520" s="50"/>
      <c r="E520" s="47"/>
      <c r="F520" s="93"/>
    </row>
    <row r="521" spans="1:6" ht="15" customHeight="1">
      <c r="A521" s="101"/>
      <c r="B521" s="35" t="s">
        <v>753</v>
      </c>
      <c r="C521" s="50"/>
      <c r="D521" s="50"/>
      <c r="E521" s="47"/>
      <c r="F521" s="93"/>
    </row>
    <row r="522" spans="1:6" ht="51">
      <c r="A522" s="101"/>
      <c r="B522" s="12" t="s">
        <v>564</v>
      </c>
      <c r="C522" s="50"/>
      <c r="D522" s="50"/>
      <c r="E522" s="47"/>
      <c r="F522" s="93"/>
    </row>
    <row r="523" spans="1:6" ht="15.75" customHeight="1" thickBot="1">
      <c r="A523" s="53"/>
      <c r="B523" s="32" t="s">
        <v>565</v>
      </c>
      <c r="C523" s="51"/>
      <c r="D523" s="51"/>
      <c r="E523" s="48"/>
      <c r="F523" s="94"/>
    </row>
    <row r="524" spans="1:6" ht="15" customHeight="1">
      <c r="A524" s="52">
        <v>21.4</v>
      </c>
      <c r="B524" s="21" t="s">
        <v>566</v>
      </c>
      <c r="C524" s="49" t="s">
        <v>643</v>
      </c>
      <c r="D524" s="49"/>
      <c r="E524" s="46"/>
      <c r="F524" s="92"/>
    </row>
    <row r="525" spans="1:6" ht="63.75">
      <c r="A525" s="101"/>
      <c r="B525" s="12" t="s">
        <v>567</v>
      </c>
      <c r="C525" s="50"/>
      <c r="D525" s="50"/>
      <c r="E525" s="47"/>
      <c r="F525" s="93"/>
    </row>
    <row r="526" spans="1:6" ht="15.75" customHeight="1" thickBot="1">
      <c r="A526" s="53"/>
      <c r="B526" s="32" t="s">
        <v>568</v>
      </c>
      <c r="C526" s="51"/>
      <c r="D526" s="51"/>
      <c r="E526" s="48"/>
      <c r="F526" s="94"/>
    </row>
    <row r="527" spans="1:6" ht="15" customHeight="1">
      <c r="A527" s="52">
        <v>21.5</v>
      </c>
      <c r="B527" s="21" t="s">
        <v>569</v>
      </c>
      <c r="C527" s="49" t="s">
        <v>644</v>
      </c>
      <c r="D527" s="49"/>
      <c r="E527" s="46"/>
      <c r="F527" s="92"/>
    </row>
    <row r="528" spans="1:6" ht="38.25">
      <c r="A528" s="101"/>
      <c r="B528" s="12" t="s">
        <v>570</v>
      </c>
      <c r="C528" s="50"/>
      <c r="D528" s="50"/>
      <c r="E528" s="47"/>
      <c r="F528" s="93"/>
    </row>
    <row r="529" spans="1:6" ht="15.75" customHeight="1" thickBot="1">
      <c r="A529" s="53"/>
      <c r="B529" s="32" t="s">
        <v>571</v>
      </c>
      <c r="C529" s="51"/>
      <c r="D529" s="51"/>
      <c r="E529" s="48"/>
      <c r="F529" s="94"/>
    </row>
    <row r="530" spans="1:6" ht="16.5" customHeight="1" thickBot="1">
      <c r="A530" s="80">
        <v>22</v>
      </c>
      <c r="B530" s="127" t="s">
        <v>12</v>
      </c>
      <c r="C530" s="127"/>
      <c r="D530" s="127"/>
      <c r="E530" s="127"/>
      <c r="F530" s="128"/>
    </row>
    <row r="531" spans="1:6" ht="15.75" customHeight="1">
      <c r="A531" s="52">
        <v>22.1</v>
      </c>
      <c r="B531" s="21" t="s">
        <v>572</v>
      </c>
      <c r="C531" s="49" t="s">
        <v>646</v>
      </c>
      <c r="D531" s="49"/>
      <c r="E531" s="46"/>
      <c r="F531" s="92"/>
    </row>
    <row r="532" spans="1:6" ht="51">
      <c r="A532" s="101"/>
      <c r="B532" s="12" t="s">
        <v>645</v>
      </c>
      <c r="C532" s="50"/>
      <c r="D532" s="50"/>
      <c r="E532" s="47"/>
      <c r="F532" s="93"/>
    </row>
    <row r="533" spans="1:6" ht="25.5">
      <c r="A533" s="101"/>
      <c r="B533" s="12" t="s">
        <v>573</v>
      </c>
      <c r="C533" s="50"/>
      <c r="D533" s="50"/>
      <c r="E533" s="47"/>
      <c r="F533" s="93"/>
    </row>
    <row r="534" spans="1:6" ht="38.25">
      <c r="A534" s="101"/>
      <c r="B534" s="12" t="s">
        <v>574</v>
      </c>
      <c r="C534" s="50"/>
      <c r="D534" s="50"/>
      <c r="E534" s="47"/>
      <c r="F534" s="93"/>
    </row>
    <row r="535" spans="1:6" ht="38.25">
      <c r="A535" s="101"/>
      <c r="B535" s="12" t="s">
        <v>575</v>
      </c>
      <c r="C535" s="50"/>
      <c r="D535" s="50"/>
      <c r="E535" s="47"/>
      <c r="F535" s="93"/>
    </row>
    <row r="536" spans="1:6" ht="51">
      <c r="A536" s="101"/>
      <c r="B536" s="12" t="s">
        <v>576</v>
      </c>
      <c r="C536" s="50"/>
      <c r="D536" s="50"/>
      <c r="E536" s="47"/>
      <c r="F536" s="93"/>
    </row>
    <row r="537" spans="1:6" ht="51">
      <c r="A537" s="101"/>
      <c r="B537" s="12" t="s">
        <v>577</v>
      </c>
      <c r="C537" s="50"/>
      <c r="D537" s="50"/>
      <c r="E537" s="47"/>
      <c r="F537" s="93"/>
    </row>
    <row r="538" spans="1:6" ht="15.75" customHeight="1" thickBot="1">
      <c r="A538" s="53"/>
      <c r="B538" s="20" t="s">
        <v>578</v>
      </c>
      <c r="C538" s="51"/>
      <c r="D538" s="51"/>
      <c r="E538" s="48"/>
      <c r="F538" s="94"/>
    </row>
    <row r="539" spans="1:6" ht="15" customHeight="1">
      <c r="A539" s="52">
        <v>22.2</v>
      </c>
      <c r="B539" s="21" t="s">
        <v>627</v>
      </c>
      <c r="C539" s="49" t="s">
        <v>647</v>
      </c>
      <c r="D539" s="49"/>
      <c r="E539" s="46"/>
      <c r="F539" s="92"/>
    </row>
    <row r="540" spans="1:6" ht="63.75">
      <c r="A540" s="101"/>
      <c r="B540" s="12" t="s">
        <v>579</v>
      </c>
      <c r="C540" s="50"/>
      <c r="D540" s="50"/>
      <c r="E540" s="47"/>
      <c r="F540" s="93"/>
    </row>
    <row r="541" spans="1:6" ht="15.75" customHeight="1" thickBot="1">
      <c r="A541" s="53"/>
      <c r="B541" s="20" t="s">
        <v>580</v>
      </c>
      <c r="C541" s="51"/>
      <c r="D541" s="51"/>
      <c r="E541" s="48"/>
      <c r="F541" s="94"/>
    </row>
    <row r="542" spans="1:6" ht="15" customHeight="1">
      <c r="A542" s="52">
        <v>22.3</v>
      </c>
      <c r="B542" s="21" t="s">
        <v>581</v>
      </c>
      <c r="C542" s="49" t="s">
        <v>648</v>
      </c>
      <c r="D542" s="49"/>
      <c r="E542" s="46"/>
      <c r="F542" s="92"/>
    </row>
    <row r="543" spans="1:6" ht="15" customHeight="1">
      <c r="A543" s="101"/>
      <c r="B543" s="23" t="s">
        <v>582</v>
      </c>
      <c r="C543" s="50"/>
      <c r="D543" s="50"/>
      <c r="E543" s="47"/>
      <c r="F543" s="93"/>
    </row>
    <row r="544" spans="1:6" ht="51">
      <c r="A544" s="101"/>
      <c r="B544" s="12" t="s">
        <v>649</v>
      </c>
      <c r="C544" s="50"/>
      <c r="D544" s="50"/>
      <c r="E544" s="47"/>
      <c r="F544" s="93"/>
    </row>
    <row r="545" spans="1:6" ht="38.25">
      <c r="A545" s="101"/>
      <c r="B545" s="12" t="s">
        <v>650</v>
      </c>
      <c r="C545" s="50"/>
      <c r="D545" s="50"/>
      <c r="E545" s="47"/>
      <c r="F545" s="93"/>
    </row>
    <row r="546" spans="1:6" ht="26.25" thickBot="1">
      <c r="A546" s="53"/>
      <c r="B546" s="20" t="s">
        <v>583</v>
      </c>
      <c r="C546" s="51"/>
      <c r="D546" s="51"/>
      <c r="E546" s="48"/>
      <c r="F546" s="94"/>
    </row>
    <row r="547" spans="1:6" ht="15.75" customHeight="1" thickBot="1">
      <c r="A547" s="80">
        <v>23</v>
      </c>
      <c r="B547" s="127" t="s">
        <v>584</v>
      </c>
      <c r="C547" s="127"/>
      <c r="D547" s="127"/>
      <c r="E547" s="127"/>
      <c r="F547" s="128"/>
    </row>
    <row r="548" spans="1:6" ht="25.5">
      <c r="A548" s="52">
        <v>23.1</v>
      </c>
      <c r="B548" s="54" t="s">
        <v>585</v>
      </c>
      <c r="C548" s="49" t="s">
        <v>651</v>
      </c>
      <c r="D548" s="49"/>
      <c r="E548" s="46"/>
      <c r="F548" s="92"/>
    </row>
    <row r="549" spans="1:6" ht="25.5">
      <c r="A549" s="101"/>
      <c r="B549" s="47" t="s">
        <v>586</v>
      </c>
      <c r="C549" s="50"/>
      <c r="D549" s="50"/>
      <c r="E549" s="47"/>
      <c r="F549" s="93"/>
    </row>
    <row r="550" spans="1:6" ht="27.75" customHeight="1">
      <c r="A550" s="101"/>
      <c r="B550" s="47" t="s">
        <v>744</v>
      </c>
      <c r="C550" s="50"/>
      <c r="D550" s="50"/>
      <c r="E550" s="47"/>
      <c r="F550" s="93"/>
    </row>
    <row r="551" spans="1:6" ht="38.25">
      <c r="A551" s="101"/>
      <c r="B551" s="47" t="s">
        <v>587</v>
      </c>
      <c r="C551" s="50"/>
      <c r="D551" s="50"/>
      <c r="E551" s="47"/>
      <c r="F551" s="93"/>
    </row>
    <row r="552" spans="1:6" ht="25.5">
      <c r="A552" s="101"/>
      <c r="B552" s="47" t="s">
        <v>588</v>
      </c>
      <c r="C552" s="50"/>
      <c r="D552" s="50"/>
      <c r="E552" s="47"/>
      <c r="F552" s="93"/>
    </row>
    <row r="553" spans="1:6" ht="15.75" customHeight="1" thickBot="1">
      <c r="A553" s="53"/>
      <c r="B553" s="32" t="s">
        <v>589</v>
      </c>
      <c r="C553" s="51"/>
      <c r="D553" s="51"/>
      <c r="E553" s="48"/>
      <c r="F553" s="94"/>
    </row>
    <row r="554" spans="1:6" ht="15" customHeight="1">
      <c r="A554" s="52">
        <v>23.2</v>
      </c>
      <c r="B554" s="21" t="s">
        <v>652</v>
      </c>
      <c r="C554" s="49" t="s">
        <v>654</v>
      </c>
      <c r="D554" s="49"/>
      <c r="E554" s="46"/>
      <c r="F554" s="92"/>
    </row>
    <row r="555" spans="1:6" ht="51">
      <c r="A555" s="101"/>
      <c r="B555" s="12" t="s">
        <v>745</v>
      </c>
      <c r="C555" s="50"/>
      <c r="D555" s="50"/>
      <c r="E555" s="47"/>
      <c r="F555" s="93"/>
    </row>
    <row r="556" spans="1:6" ht="25.5">
      <c r="A556" s="101"/>
      <c r="B556" s="12" t="s">
        <v>746</v>
      </c>
      <c r="C556" s="50"/>
      <c r="D556" s="50"/>
      <c r="E556" s="47"/>
      <c r="F556" s="93"/>
    </row>
    <row r="557" spans="1:6" ht="25.5">
      <c r="A557" s="101"/>
      <c r="B557" s="17" t="s">
        <v>653</v>
      </c>
      <c r="C557" s="50"/>
      <c r="D557" s="50"/>
      <c r="E557" s="47"/>
      <c r="F557" s="93"/>
    </row>
    <row r="558" spans="1:6" ht="15" customHeight="1">
      <c r="A558" s="101"/>
      <c r="B558" s="36" t="s">
        <v>590</v>
      </c>
      <c r="C558" s="50"/>
      <c r="D558" s="50"/>
      <c r="E558" s="47"/>
      <c r="F558" s="93"/>
    </row>
    <row r="559" spans="1:6" ht="15" customHeight="1">
      <c r="A559" s="101"/>
      <c r="B559" s="36" t="s">
        <v>591</v>
      </c>
      <c r="C559" s="50"/>
      <c r="D559" s="50"/>
      <c r="E559" s="47"/>
      <c r="F559" s="93"/>
    </row>
    <row r="560" spans="1:6" ht="15" customHeight="1">
      <c r="A560" s="101"/>
      <c r="B560" s="36" t="s">
        <v>592</v>
      </c>
      <c r="C560" s="50"/>
      <c r="D560" s="50"/>
      <c r="E560" s="47"/>
      <c r="F560" s="93"/>
    </row>
    <row r="561" spans="1:6" ht="15" customHeight="1">
      <c r="A561" s="101"/>
      <c r="B561" s="36" t="s">
        <v>593</v>
      </c>
      <c r="C561" s="50"/>
      <c r="D561" s="50"/>
      <c r="E561" s="47"/>
      <c r="F561" s="93"/>
    </row>
    <row r="562" spans="1:6" ht="15" customHeight="1">
      <c r="A562" s="101"/>
      <c r="B562" s="36" t="s">
        <v>594</v>
      </c>
      <c r="C562" s="50"/>
      <c r="D562" s="50"/>
      <c r="E562" s="47"/>
      <c r="F562" s="93"/>
    </row>
    <row r="563" spans="1:6" ht="15.75" customHeight="1" thickBot="1">
      <c r="A563" s="53"/>
      <c r="B563" s="37" t="s">
        <v>655</v>
      </c>
      <c r="C563" s="51"/>
      <c r="D563" s="51"/>
      <c r="E563" s="48"/>
      <c r="F563" s="94"/>
    </row>
    <row r="564" spans="1:6" ht="15" customHeight="1">
      <c r="A564" s="52">
        <v>23.3</v>
      </c>
      <c r="B564" s="21" t="s">
        <v>628</v>
      </c>
      <c r="C564" s="49" t="s">
        <v>660</v>
      </c>
      <c r="D564" s="49"/>
      <c r="E564" s="46"/>
      <c r="F564" s="92"/>
    </row>
    <row r="565" spans="1:6" ht="63.75">
      <c r="A565" s="101"/>
      <c r="B565" s="12" t="s">
        <v>629</v>
      </c>
      <c r="C565" s="50"/>
      <c r="D565" s="50"/>
      <c r="E565" s="47"/>
      <c r="F565" s="93"/>
    </row>
    <row r="566" spans="1:6" ht="26.25" thickBot="1">
      <c r="A566" s="53"/>
      <c r="B566" s="20" t="s">
        <v>747</v>
      </c>
      <c r="C566" s="51"/>
      <c r="D566" s="51"/>
      <c r="E566" s="48"/>
      <c r="F566" s="94"/>
    </row>
    <row r="567" spans="1:6" ht="15" customHeight="1">
      <c r="A567" s="52">
        <v>23.4</v>
      </c>
      <c r="B567" s="21" t="s">
        <v>630</v>
      </c>
      <c r="C567" s="49" t="s">
        <v>661</v>
      </c>
      <c r="D567" s="49"/>
      <c r="E567" s="46"/>
      <c r="F567" s="92"/>
    </row>
    <row r="568" spans="1:6" ht="63.75">
      <c r="A568" s="101"/>
      <c r="B568" s="12" t="s">
        <v>595</v>
      </c>
      <c r="C568" s="50"/>
      <c r="D568" s="50"/>
      <c r="E568" s="47"/>
      <c r="F568" s="93"/>
    </row>
    <row r="569" spans="1:6" ht="15.75" customHeight="1" thickBot="1">
      <c r="A569" s="53"/>
      <c r="B569" s="20" t="s">
        <v>748</v>
      </c>
      <c r="C569" s="51"/>
      <c r="D569" s="51"/>
      <c r="E569" s="48"/>
      <c r="F569" s="94"/>
    </row>
    <row r="570" spans="1:6" ht="15" customHeight="1">
      <c r="A570" s="52">
        <v>23.5</v>
      </c>
      <c r="B570" s="21" t="s">
        <v>631</v>
      </c>
      <c r="C570" s="49" t="s">
        <v>662</v>
      </c>
      <c r="D570" s="49"/>
      <c r="E570" s="46"/>
      <c r="F570" s="92"/>
    </row>
    <row r="571" spans="1:6" ht="38.25">
      <c r="A571" s="101"/>
      <c r="B571" s="12" t="s">
        <v>596</v>
      </c>
      <c r="C571" s="50"/>
      <c r="D571" s="50"/>
      <c r="E571" s="47"/>
      <c r="F571" s="93"/>
    </row>
    <row r="572" spans="1:6" ht="26.25" thickBot="1">
      <c r="A572" s="53"/>
      <c r="B572" s="20" t="s">
        <v>749</v>
      </c>
      <c r="C572" s="51"/>
      <c r="D572" s="51"/>
      <c r="E572" s="48"/>
      <c r="F572" s="94"/>
    </row>
    <row r="573" spans="1:6" ht="15.75" customHeight="1" thickBot="1">
      <c r="A573" s="80">
        <v>24</v>
      </c>
      <c r="B573" s="127" t="s">
        <v>656</v>
      </c>
      <c r="C573" s="127"/>
      <c r="D573" s="127"/>
      <c r="E573" s="127"/>
      <c r="F573" s="128"/>
    </row>
    <row r="574" spans="1:6" ht="15" customHeight="1">
      <c r="A574" s="52">
        <v>24.1</v>
      </c>
      <c r="B574" s="21" t="s">
        <v>597</v>
      </c>
      <c r="C574" s="49" t="s">
        <v>668</v>
      </c>
      <c r="D574" s="49"/>
      <c r="E574" s="46"/>
      <c r="F574" s="92"/>
    </row>
    <row r="575" spans="1:6" ht="28.5" customHeight="1">
      <c r="A575" s="101"/>
      <c r="B575" s="12" t="s">
        <v>657</v>
      </c>
      <c r="C575" s="50"/>
      <c r="D575" s="50"/>
      <c r="E575" s="47"/>
      <c r="F575" s="93"/>
    </row>
    <row r="576" spans="1:6" ht="25.5">
      <c r="A576" s="101"/>
      <c r="B576" s="12" t="s">
        <v>750</v>
      </c>
      <c r="C576" s="50"/>
      <c r="D576" s="50"/>
      <c r="E576" s="47"/>
      <c r="F576" s="93"/>
    </row>
    <row r="577" spans="1:6" ht="15" customHeight="1">
      <c r="A577" s="101"/>
      <c r="B577" s="23" t="s">
        <v>598</v>
      </c>
      <c r="C577" s="50"/>
      <c r="D577" s="50"/>
      <c r="E577" s="47"/>
      <c r="F577" s="93"/>
    </row>
    <row r="578" spans="1:6" ht="38.25">
      <c r="A578" s="101"/>
      <c r="B578" s="23" t="s">
        <v>632</v>
      </c>
      <c r="C578" s="50"/>
      <c r="D578" s="50"/>
      <c r="E578" s="47"/>
      <c r="F578" s="93"/>
    </row>
    <row r="579" spans="1:6" ht="25.5">
      <c r="A579" s="101"/>
      <c r="B579" s="23" t="s">
        <v>658</v>
      </c>
      <c r="C579" s="50"/>
      <c r="D579" s="50"/>
      <c r="E579" s="47"/>
      <c r="F579" s="93"/>
    </row>
    <row r="580" spans="1:6" ht="25.5">
      <c r="A580" s="101"/>
      <c r="B580" s="17" t="s">
        <v>599</v>
      </c>
      <c r="C580" s="50"/>
      <c r="D580" s="50"/>
      <c r="E580" s="47"/>
      <c r="F580" s="93"/>
    </row>
    <row r="581" spans="1:6" ht="25.5">
      <c r="A581" s="101"/>
      <c r="B581" s="17" t="s">
        <v>600</v>
      </c>
      <c r="C581" s="50"/>
      <c r="D581" s="50"/>
      <c r="E581" s="47"/>
      <c r="F581" s="93"/>
    </row>
    <row r="582" spans="1:6" ht="15" customHeight="1">
      <c r="A582" s="101"/>
      <c r="B582" s="17" t="s">
        <v>601</v>
      </c>
      <c r="C582" s="50"/>
      <c r="D582" s="50"/>
      <c r="E582" s="47"/>
      <c r="F582" s="93"/>
    </row>
    <row r="583" spans="1:6" ht="15.75" customHeight="1" thickBot="1">
      <c r="A583" s="53"/>
      <c r="B583" s="20" t="s">
        <v>602</v>
      </c>
      <c r="C583" s="51"/>
      <c r="D583" s="51"/>
      <c r="E583" s="48"/>
      <c r="F583" s="94"/>
    </row>
    <row r="584" spans="1:6" ht="15" customHeight="1">
      <c r="A584" s="52">
        <v>24.2</v>
      </c>
      <c r="B584" s="28" t="s">
        <v>633</v>
      </c>
      <c r="C584" s="49" t="s">
        <v>669</v>
      </c>
      <c r="D584" s="49"/>
      <c r="E584" s="46"/>
      <c r="F584" s="92"/>
    </row>
    <row r="585" spans="1:6" ht="51">
      <c r="A585" s="101"/>
      <c r="B585" s="24" t="s">
        <v>659</v>
      </c>
      <c r="C585" s="50"/>
      <c r="D585" s="50"/>
      <c r="E585" s="47"/>
      <c r="F585" s="93"/>
    </row>
    <row r="586" spans="1:6" ht="26.25" thickBot="1">
      <c r="A586" s="53"/>
      <c r="B586" s="20" t="s">
        <v>603</v>
      </c>
      <c r="C586" s="51"/>
      <c r="D586" s="51"/>
      <c r="E586" s="48"/>
      <c r="F586" s="94"/>
    </row>
    <row r="587" spans="1:6" ht="15" customHeight="1">
      <c r="A587" s="52">
        <v>24.3</v>
      </c>
      <c r="B587" s="28" t="s">
        <v>634</v>
      </c>
      <c r="C587" s="49" t="s">
        <v>670</v>
      </c>
      <c r="D587" s="49"/>
      <c r="E587" s="46"/>
      <c r="F587" s="92"/>
    </row>
    <row r="588" spans="1:6" ht="51">
      <c r="A588" s="101"/>
      <c r="B588" s="24" t="s">
        <v>663</v>
      </c>
      <c r="C588" s="50"/>
      <c r="D588" s="50"/>
      <c r="E588" s="47"/>
      <c r="F588" s="93"/>
    </row>
    <row r="589" spans="1:6" ht="26.25" thickBot="1">
      <c r="A589" s="53"/>
      <c r="B589" s="20" t="s">
        <v>604</v>
      </c>
      <c r="C589" s="51"/>
      <c r="D589" s="51"/>
      <c r="E589" s="48"/>
      <c r="F589" s="94"/>
    </row>
    <row r="590" spans="1:6" ht="15.75" customHeight="1" thickBot="1">
      <c r="A590" s="80">
        <v>25</v>
      </c>
      <c r="B590" s="127" t="s">
        <v>605</v>
      </c>
      <c r="C590" s="127"/>
      <c r="D590" s="127"/>
      <c r="E590" s="127"/>
      <c r="F590" s="128"/>
    </row>
    <row r="591" spans="1:6" ht="25.5">
      <c r="A591" s="52">
        <v>25.1</v>
      </c>
      <c r="B591" s="21" t="s">
        <v>664</v>
      </c>
      <c r="C591" s="49" t="s">
        <v>671</v>
      </c>
      <c r="D591" s="49"/>
      <c r="E591" s="46"/>
      <c r="F591" s="92"/>
    </row>
    <row r="592" spans="1:6" ht="51">
      <c r="A592" s="101"/>
      <c r="B592" s="12" t="s">
        <v>606</v>
      </c>
      <c r="C592" s="50"/>
      <c r="D592" s="50"/>
      <c r="E592" s="47"/>
      <c r="F592" s="93"/>
    </row>
    <row r="593" spans="1:6" ht="15" customHeight="1">
      <c r="A593" s="101"/>
      <c r="B593" s="17" t="s">
        <v>607</v>
      </c>
      <c r="C593" s="50"/>
      <c r="D593" s="50"/>
      <c r="E593" s="47"/>
      <c r="F593" s="93"/>
    </row>
    <row r="594" spans="1:6" ht="15" customHeight="1">
      <c r="A594" s="101"/>
      <c r="B594" s="36" t="s">
        <v>608</v>
      </c>
      <c r="C594" s="50"/>
      <c r="D594" s="50"/>
      <c r="E594" s="47"/>
      <c r="F594" s="93"/>
    </row>
    <row r="595" spans="1:6" ht="15" customHeight="1">
      <c r="A595" s="101"/>
      <c r="B595" s="36" t="s">
        <v>609</v>
      </c>
      <c r="C595" s="50"/>
      <c r="D595" s="50"/>
      <c r="E595" s="47"/>
      <c r="F595" s="93"/>
    </row>
    <row r="596" spans="1:6" ht="15" customHeight="1">
      <c r="A596" s="101"/>
      <c r="B596" s="36" t="s">
        <v>610</v>
      </c>
      <c r="C596" s="50"/>
      <c r="D596" s="50"/>
      <c r="E596" s="47"/>
      <c r="F596" s="93"/>
    </row>
    <row r="597" spans="1:6" ht="15" customHeight="1">
      <c r="A597" s="101"/>
      <c r="B597" s="36" t="s">
        <v>611</v>
      </c>
      <c r="C597" s="50"/>
      <c r="D597" s="50"/>
      <c r="E597" s="47"/>
      <c r="F597" s="93"/>
    </row>
    <row r="598" spans="1:6" ht="15" customHeight="1">
      <c r="A598" s="101"/>
      <c r="B598" s="36" t="s">
        <v>612</v>
      </c>
      <c r="C598" s="50"/>
      <c r="D598" s="50"/>
      <c r="E598" s="47"/>
      <c r="F598" s="93"/>
    </row>
    <row r="599" spans="1:6" ht="15.75" customHeight="1" thickBot="1">
      <c r="A599" s="53"/>
      <c r="B599" s="37" t="s">
        <v>613</v>
      </c>
      <c r="C599" s="51"/>
      <c r="D599" s="51"/>
      <c r="E599" s="48"/>
      <c r="F599" s="94"/>
    </row>
    <row r="600" spans="1:6" ht="13.5" customHeight="1" thickBot="1">
      <c r="A600" s="130" t="s">
        <v>614</v>
      </c>
      <c r="B600" s="131"/>
      <c r="C600" s="131"/>
      <c r="D600" s="131"/>
      <c r="E600" s="131"/>
      <c r="F600" s="132"/>
    </row>
    <row r="601" spans="1:6" ht="15.75" customHeight="1" thickBot="1">
      <c r="A601" s="80">
        <v>26</v>
      </c>
      <c r="B601" s="127" t="s">
        <v>615</v>
      </c>
      <c r="C601" s="127"/>
      <c r="D601" s="127"/>
      <c r="E601" s="127"/>
      <c r="F601" s="128"/>
    </row>
    <row r="602" spans="1:6" ht="15" customHeight="1">
      <c r="A602" s="52">
        <v>26.1</v>
      </c>
      <c r="B602" s="21" t="s">
        <v>635</v>
      </c>
      <c r="C602" s="49" t="s">
        <v>672</v>
      </c>
      <c r="D602" s="49"/>
      <c r="E602" s="46"/>
      <c r="F602" s="92"/>
    </row>
    <row r="603" spans="1:6" ht="51">
      <c r="A603" s="101"/>
      <c r="B603" s="12" t="s">
        <v>616</v>
      </c>
      <c r="C603" s="50"/>
      <c r="D603" s="50"/>
      <c r="E603" s="47"/>
      <c r="F603" s="93"/>
    </row>
    <row r="604" spans="1:6" ht="25.5">
      <c r="A604" s="101"/>
      <c r="B604" s="31" t="s">
        <v>617</v>
      </c>
      <c r="C604" s="50"/>
      <c r="D604" s="50"/>
      <c r="E604" s="47"/>
      <c r="F604" s="93"/>
    </row>
    <row r="605" spans="1:6" ht="15" customHeight="1">
      <c r="A605" s="101"/>
      <c r="B605" s="31" t="s">
        <v>618</v>
      </c>
      <c r="C605" s="50"/>
      <c r="D605" s="50"/>
      <c r="E605" s="47"/>
      <c r="F605" s="93"/>
    </row>
    <row r="606" spans="1:6" ht="15.75" customHeight="1" thickBot="1">
      <c r="A606" s="53"/>
      <c r="B606" s="32" t="s">
        <v>619</v>
      </c>
      <c r="C606" s="51"/>
      <c r="D606" s="51"/>
      <c r="E606" s="48"/>
      <c r="F606" s="94"/>
    </row>
    <row r="607" spans="1:6" ht="15" customHeight="1">
      <c r="A607" s="52">
        <v>26.2</v>
      </c>
      <c r="B607" s="21" t="s">
        <v>636</v>
      </c>
      <c r="C607" s="49" t="s">
        <v>673</v>
      </c>
      <c r="D607" s="49"/>
      <c r="E607" s="46"/>
      <c r="F607" s="92"/>
    </row>
    <row r="608" spans="1:6" ht="38.25">
      <c r="A608" s="101"/>
      <c r="B608" s="12" t="s">
        <v>620</v>
      </c>
      <c r="C608" s="50"/>
      <c r="D608" s="50"/>
      <c r="E608" s="47"/>
      <c r="F608" s="93"/>
    </row>
    <row r="609" spans="1:6" ht="26.25" thickBot="1">
      <c r="A609" s="53"/>
      <c r="B609" s="32" t="s">
        <v>621</v>
      </c>
      <c r="C609" s="51"/>
      <c r="D609" s="51"/>
      <c r="E609" s="48"/>
      <c r="F609" s="94"/>
    </row>
    <row r="610" spans="1:6" ht="15.75" customHeight="1" thickBot="1">
      <c r="A610" s="80">
        <v>27</v>
      </c>
      <c r="B610" s="127" t="s">
        <v>622</v>
      </c>
      <c r="C610" s="127"/>
      <c r="D610" s="127"/>
      <c r="E610" s="127"/>
      <c r="F610" s="128"/>
    </row>
    <row r="611" spans="1:6" ht="15" customHeight="1">
      <c r="A611" s="52">
        <v>27.1</v>
      </c>
      <c r="B611" s="21" t="s">
        <v>637</v>
      </c>
      <c r="C611" s="49" t="s">
        <v>674</v>
      </c>
      <c r="D611" s="49"/>
      <c r="E611" s="46"/>
      <c r="F611" s="92"/>
    </row>
    <row r="612" spans="1:6" ht="38.25">
      <c r="A612" s="101"/>
      <c r="B612" s="12" t="s">
        <v>623</v>
      </c>
      <c r="C612" s="50"/>
      <c r="D612" s="50"/>
      <c r="E612" s="47"/>
      <c r="F612" s="93"/>
    </row>
    <row r="613" spans="1:6" ht="15" customHeight="1">
      <c r="A613" s="101"/>
      <c r="B613" s="23" t="s">
        <v>638</v>
      </c>
      <c r="C613" s="50"/>
      <c r="D613" s="50"/>
      <c r="E613" s="47"/>
      <c r="F613" s="93"/>
    </row>
    <row r="614" spans="1:6" ht="51">
      <c r="A614" s="101"/>
      <c r="B614" s="12" t="s">
        <v>665</v>
      </c>
      <c r="C614" s="50"/>
      <c r="D614" s="50"/>
      <c r="E614" s="47"/>
      <c r="F614" s="93"/>
    </row>
    <row r="615" spans="1:6" ht="15" customHeight="1">
      <c r="A615" s="101"/>
      <c r="B615" s="23" t="s">
        <v>639</v>
      </c>
      <c r="C615" s="50"/>
      <c r="D615" s="50"/>
      <c r="E615" s="47"/>
      <c r="F615" s="93"/>
    </row>
    <row r="616" spans="1:6" ht="38.25">
      <c r="A616" s="101"/>
      <c r="B616" s="12" t="s">
        <v>624</v>
      </c>
      <c r="C616" s="50"/>
      <c r="D616" s="50"/>
      <c r="E616" s="47"/>
      <c r="F616" s="93"/>
    </row>
    <row r="617" spans="1:6" ht="25.5">
      <c r="A617" s="101"/>
      <c r="B617" s="17" t="s">
        <v>667</v>
      </c>
      <c r="C617" s="50"/>
      <c r="D617" s="50"/>
      <c r="E617" s="47"/>
      <c r="F617" s="93"/>
    </row>
    <row r="618" spans="1:6" ht="15" customHeight="1">
      <c r="A618" s="101"/>
      <c r="B618" s="17" t="s">
        <v>625</v>
      </c>
      <c r="C618" s="50"/>
      <c r="D618" s="50"/>
      <c r="E618" s="47"/>
      <c r="F618" s="93"/>
    </row>
    <row r="619" spans="1:6" ht="15.75" customHeight="1" thickBot="1">
      <c r="A619" s="53"/>
      <c r="B619" s="20" t="s">
        <v>666</v>
      </c>
      <c r="C619" s="51"/>
      <c r="D619" s="51"/>
      <c r="E619" s="48"/>
      <c r="F619" s="94"/>
    </row>
  </sheetData>
  <mergeCells count="519">
    <mergeCell ref="C50:D50"/>
    <mergeCell ref="A23:A51"/>
    <mergeCell ref="E23:E51"/>
    <mergeCell ref="E52:F52"/>
    <mergeCell ref="E53:F53"/>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A20:F20"/>
    <mergeCell ref="A1:F1"/>
    <mergeCell ref="C23:D23"/>
    <mergeCell ref="C24:D24"/>
    <mergeCell ref="C15:D15"/>
    <mergeCell ref="A16:F19"/>
    <mergeCell ref="A4:B4"/>
    <mergeCell ref="A5:B5"/>
    <mergeCell ref="C4:F4"/>
    <mergeCell ref="C5:F5"/>
    <mergeCell ref="C10:D10"/>
    <mergeCell ref="C11:D11"/>
    <mergeCell ref="C12:D12"/>
    <mergeCell ref="C13:D13"/>
    <mergeCell ref="C14:D14"/>
    <mergeCell ref="C7:D7"/>
    <mergeCell ref="C8:D8"/>
    <mergeCell ref="C9:D9"/>
    <mergeCell ref="A511:A512"/>
    <mergeCell ref="D528:D529"/>
    <mergeCell ref="C527:C529"/>
    <mergeCell ref="A528:A529"/>
    <mergeCell ref="A525:A526"/>
    <mergeCell ref="D518:D523"/>
    <mergeCell ref="A3:F3"/>
    <mergeCell ref="A2:F2"/>
    <mergeCell ref="E611:F619"/>
    <mergeCell ref="A568:A569"/>
    <mergeCell ref="D571:D572"/>
    <mergeCell ref="C570:C572"/>
    <mergeCell ref="A571:A572"/>
    <mergeCell ref="B610:F610"/>
    <mergeCell ref="A592:A599"/>
    <mergeCell ref="D162:D163"/>
    <mergeCell ref="D159:D160"/>
    <mergeCell ref="D272:F274"/>
    <mergeCell ref="D612:D619"/>
    <mergeCell ref="C611:C619"/>
    <mergeCell ref="A612:A619"/>
    <mergeCell ref="D575:D583"/>
    <mergeCell ref="C574:C583"/>
    <mergeCell ref="A575:A583"/>
    <mergeCell ref="A518:A523"/>
    <mergeCell ref="D514:D516"/>
    <mergeCell ref="C513:C516"/>
    <mergeCell ref="A514:A516"/>
    <mergeCell ref="C531:C538"/>
    <mergeCell ref="D532:D538"/>
    <mergeCell ref="A532:A538"/>
    <mergeCell ref="A540:A541"/>
    <mergeCell ref="A543:A546"/>
    <mergeCell ref="D525:D526"/>
    <mergeCell ref="C524:C526"/>
    <mergeCell ref="B530:F530"/>
    <mergeCell ref="E542:F546"/>
    <mergeCell ref="E539:F541"/>
    <mergeCell ref="E531:F538"/>
    <mergeCell ref="D603:D606"/>
    <mergeCell ref="D608:D609"/>
    <mergeCell ref="B573:F573"/>
    <mergeCell ref="E591:F599"/>
    <mergeCell ref="E587:F589"/>
    <mergeCell ref="E584:F586"/>
    <mergeCell ref="E574:F583"/>
    <mergeCell ref="B590:F590"/>
    <mergeCell ref="A600:F600"/>
    <mergeCell ref="B601:F601"/>
    <mergeCell ref="E607:F609"/>
    <mergeCell ref="E602:F606"/>
    <mergeCell ref="D592:D599"/>
    <mergeCell ref="C591:C599"/>
    <mergeCell ref="C607:C609"/>
    <mergeCell ref="C602:C606"/>
    <mergeCell ref="A608:A609"/>
    <mergeCell ref="A603:A606"/>
    <mergeCell ref="D588:D589"/>
    <mergeCell ref="D585:D586"/>
    <mergeCell ref="C587:C589"/>
    <mergeCell ref="C584:C586"/>
    <mergeCell ref="A585:A586"/>
    <mergeCell ref="A588:A589"/>
    <mergeCell ref="A555:A563"/>
    <mergeCell ref="D565:D566"/>
    <mergeCell ref="C564:C566"/>
    <mergeCell ref="A565:A566"/>
    <mergeCell ref="C554:C563"/>
    <mergeCell ref="D555:D563"/>
    <mergeCell ref="E570:F572"/>
    <mergeCell ref="D568:D569"/>
    <mergeCell ref="D540:D541"/>
    <mergeCell ref="C567:C569"/>
    <mergeCell ref="E564:F566"/>
    <mergeCell ref="E554:F563"/>
    <mergeCell ref="D543:D546"/>
    <mergeCell ref="B547:F547"/>
    <mergeCell ref="E548:F553"/>
    <mergeCell ref="D549:D553"/>
    <mergeCell ref="C548:C553"/>
    <mergeCell ref="C539:C541"/>
    <mergeCell ref="C542:C546"/>
    <mergeCell ref="E567:F569"/>
    <mergeCell ref="A549:A553"/>
    <mergeCell ref="B509:F509"/>
    <mergeCell ref="E527:F529"/>
    <mergeCell ref="E524:F526"/>
    <mergeCell ref="B498:F498"/>
    <mergeCell ref="E507:F508"/>
    <mergeCell ref="E505:F506"/>
    <mergeCell ref="E503:F504"/>
    <mergeCell ref="E501:F502"/>
    <mergeCell ref="E499:F500"/>
    <mergeCell ref="C507:C508"/>
    <mergeCell ref="C499:C500"/>
    <mergeCell ref="C501:C502"/>
    <mergeCell ref="C503:C504"/>
    <mergeCell ref="C505:C506"/>
    <mergeCell ref="C517:C523"/>
    <mergeCell ref="D511:D512"/>
    <mergeCell ref="C510:C512"/>
    <mergeCell ref="E517:F523"/>
    <mergeCell ref="E513:F516"/>
    <mergeCell ref="E510:F512"/>
    <mergeCell ref="B484:F484"/>
    <mergeCell ref="D486:D491"/>
    <mergeCell ref="C485:C491"/>
    <mergeCell ref="A486:A491"/>
    <mergeCell ref="D496:D497"/>
    <mergeCell ref="C495:C497"/>
    <mergeCell ref="A496:A497"/>
    <mergeCell ref="D493:D494"/>
    <mergeCell ref="C492:C494"/>
    <mergeCell ref="A493:A494"/>
    <mergeCell ref="E495:F497"/>
    <mergeCell ref="E492:F494"/>
    <mergeCell ref="E485:F491"/>
    <mergeCell ref="A482:A483"/>
    <mergeCell ref="D482:D483"/>
    <mergeCell ref="C481:C483"/>
    <mergeCell ref="A474:A477"/>
    <mergeCell ref="D479:D480"/>
    <mergeCell ref="A479:A480"/>
    <mergeCell ref="C478:C480"/>
    <mergeCell ref="E481:F483"/>
    <mergeCell ref="E478:F480"/>
    <mergeCell ref="E441:F447"/>
    <mergeCell ref="B448:F448"/>
    <mergeCell ref="E455:F463"/>
    <mergeCell ref="E449:F453"/>
    <mergeCell ref="B454:F454"/>
    <mergeCell ref="C473:C477"/>
    <mergeCell ref="D474:D477"/>
    <mergeCell ref="A466:A471"/>
    <mergeCell ref="C465:C471"/>
    <mergeCell ref="D466:D471"/>
    <mergeCell ref="B464:F464"/>
    <mergeCell ref="E473:F477"/>
    <mergeCell ref="E465:F471"/>
    <mergeCell ref="B472:F472"/>
    <mergeCell ref="A456:A463"/>
    <mergeCell ref="C455:C463"/>
    <mergeCell ref="D456:D463"/>
    <mergeCell ref="D450:D453"/>
    <mergeCell ref="A450:A453"/>
    <mergeCell ref="C449:C453"/>
    <mergeCell ref="A442:A447"/>
    <mergeCell ref="D442:D447"/>
    <mergeCell ref="C441:C447"/>
    <mergeCell ref="C438:C440"/>
    <mergeCell ref="A433:A437"/>
    <mergeCell ref="C432:C437"/>
    <mergeCell ref="D433:D437"/>
    <mergeCell ref="A439:A440"/>
    <mergeCell ref="A422:A431"/>
    <mergeCell ref="C421:C431"/>
    <mergeCell ref="D422:D431"/>
    <mergeCell ref="B420:F420"/>
    <mergeCell ref="E438:F440"/>
    <mergeCell ref="E432:F437"/>
    <mergeCell ref="E421:F431"/>
    <mergeCell ref="D439:D440"/>
    <mergeCell ref="E387:F390"/>
    <mergeCell ref="E391:F393"/>
    <mergeCell ref="E403:F407"/>
    <mergeCell ref="E395:F402"/>
    <mergeCell ref="B394:F394"/>
    <mergeCell ref="D404:D407"/>
    <mergeCell ref="E417:F419"/>
    <mergeCell ref="E412:F416"/>
    <mergeCell ref="E408:F411"/>
    <mergeCell ref="C412:C416"/>
    <mergeCell ref="D409:D411"/>
    <mergeCell ref="C408:C411"/>
    <mergeCell ref="C395:C402"/>
    <mergeCell ref="C403:C407"/>
    <mergeCell ref="D396:D402"/>
    <mergeCell ref="A418:A419"/>
    <mergeCell ref="D418:D419"/>
    <mergeCell ref="C417:C419"/>
    <mergeCell ref="D413:D416"/>
    <mergeCell ref="C387:C390"/>
    <mergeCell ref="A388:A390"/>
    <mergeCell ref="C391:C393"/>
    <mergeCell ref="A392:A393"/>
    <mergeCell ref="D392:D393"/>
    <mergeCell ref="D388:D390"/>
    <mergeCell ref="A396:A402"/>
    <mergeCell ref="A404:A407"/>
    <mergeCell ref="A409:A411"/>
    <mergeCell ref="A413:A416"/>
    <mergeCell ref="A340:A347"/>
    <mergeCell ref="C349:C358"/>
    <mergeCell ref="A350:A358"/>
    <mergeCell ref="C359:C370"/>
    <mergeCell ref="A360:A370"/>
    <mergeCell ref="D350:D358"/>
    <mergeCell ref="A372:A374"/>
    <mergeCell ref="C371:C374"/>
    <mergeCell ref="A377:A386"/>
    <mergeCell ref="C376:C386"/>
    <mergeCell ref="D377:D386"/>
    <mergeCell ref="D372:D374"/>
    <mergeCell ref="B375:F375"/>
    <mergeCell ref="E376:F386"/>
    <mergeCell ref="D340:D347"/>
    <mergeCell ref="B348:F348"/>
    <mergeCell ref="E359:F370"/>
    <mergeCell ref="E349:F358"/>
    <mergeCell ref="D360:D370"/>
    <mergeCell ref="E371:F374"/>
    <mergeCell ref="A334:A335"/>
    <mergeCell ref="A337:A338"/>
    <mergeCell ref="C336:C338"/>
    <mergeCell ref="C333:C335"/>
    <mergeCell ref="D337:D338"/>
    <mergeCell ref="D334:D335"/>
    <mergeCell ref="A316:A317"/>
    <mergeCell ref="A319:A320"/>
    <mergeCell ref="A322:A323"/>
    <mergeCell ref="C325:C331"/>
    <mergeCell ref="A326:A331"/>
    <mergeCell ref="D326:D331"/>
    <mergeCell ref="D322:D323"/>
    <mergeCell ref="D319:D320"/>
    <mergeCell ref="D316:D317"/>
    <mergeCell ref="C315:C317"/>
    <mergeCell ref="C318:C320"/>
    <mergeCell ref="C321:C323"/>
    <mergeCell ref="A313:A314"/>
    <mergeCell ref="C309:C311"/>
    <mergeCell ref="C312:C314"/>
    <mergeCell ref="C302:C305"/>
    <mergeCell ref="A303:A305"/>
    <mergeCell ref="C306:C308"/>
    <mergeCell ref="A307:A308"/>
    <mergeCell ref="A310:A311"/>
    <mergeCell ref="E312:F314"/>
    <mergeCell ref="E309:F311"/>
    <mergeCell ref="D313:D314"/>
    <mergeCell ref="D310:D311"/>
    <mergeCell ref="D307:D308"/>
    <mergeCell ref="D303:D305"/>
    <mergeCell ref="A299:A300"/>
    <mergeCell ref="A297:A298"/>
    <mergeCell ref="A285:A296"/>
    <mergeCell ref="A283:A284"/>
    <mergeCell ref="C266:C268"/>
    <mergeCell ref="A281:A282"/>
    <mergeCell ref="A279:A280"/>
    <mergeCell ref="A277:A278"/>
    <mergeCell ref="A275:A276"/>
    <mergeCell ref="A272:A274"/>
    <mergeCell ref="C297:C298"/>
    <mergeCell ref="C283:C284"/>
    <mergeCell ref="C281:C282"/>
    <mergeCell ref="C285:C296"/>
    <mergeCell ref="C279:C280"/>
    <mergeCell ref="C277:C278"/>
    <mergeCell ref="C275:C276"/>
    <mergeCell ref="C272:C274"/>
    <mergeCell ref="C269:C271"/>
    <mergeCell ref="C299:C300"/>
    <mergeCell ref="A257:A259"/>
    <mergeCell ref="A269:A271"/>
    <mergeCell ref="A266:A268"/>
    <mergeCell ref="A263:A265"/>
    <mergeCell ref="A260:A262"/>
    <mergeCell ref="C263:C265"/>
    <mergeCell ref="C260:C262"/>
    <mergeCell ref="C257:C259"/>
    <mergeCell ref="C254:C256"/>
    <mergeCell ref="A255:A256"/>
    <mergeCell ref="A251:A253"/>
    <mergeCell ref="C251:C253"/>
    <mergeCell ref="C246:C250"/>
    <mergeCell ref="A239:A241"/>
    <mergeCell ref="A242:A244"/>
    <mergeCell ref="C239:C241"/>
    <mergeCell ref="C242:C244"/>
    <mergeCell ref="D243:D244"/>
    <mergeCell ref="D240:D241"/>
    <mergeCell ref="D247:D250"/>
    <mergeCell ref="D252:D253"/>
    <mergeCell ref="B245:F245"/>
    <mergeCell ref="E251:F253"/>
    <mergeCell ref="E246:F250"/>
    <mergeCell ref="A223:A238"/>
    <mergeCell ref="C223:C238"/>
    <mergeCell ref="C219:C222"/>
    <mergeCell ref="D224:D238"/>
    <mergeCell ref="D220:D222"/>
    <mergeCell ref="B218:F218"/>
    <mergeCell ref="E223:F238"/>
    <mergeCell ref="E219:F222"/>
    <mergeCell ref="A246:A250"/>
    <mergeCell ref="A55:A72"/>
    <mergeCell ref="A74:A76"/>
    <mergeCell ref="C54:C72"/>
    <mergeCell ref="C73:C76"/>
    <mergeCell ref="C77:C79"/>
    <mergeCell ref="D78:D79"/>
    <mergeCell ref="D74:D76"/>
    <mergeCell ref="D55:D72"/>
    <mergeCell ref="A219:A222"/>
    <mergeCell ref="D156:D157"/>
    <mergeCell ref="D149:D150"/>
    <mergeCell ref="B117:F117"/>
    <mergeCell ref="E110:F113"/>
    <mergeCell ref="E114:F116"/>
    <mergeCell ref="E54:F72"/>
    <mergeCell ref="E73:F76"/>
    <mergeCell ref="E77:F79"/>
    <mergeCell ref="C80:C82"/>
    <mergeCell ref="C84:C86"/>
    <mergeCell ref="D85:D86"/>
    <mergeCell ref="D81:D82"/>
    <mergeCell ref="B83:F83"/>
    <mergeCell ref="E84:F86"/>
    <mergeCell ref="E80:F82"/>
    <mergeCell ref="E87:F89"/>
    <mergeCell ref="C99:C109"/>
    <mergeCell ref="C96:C98"/>
    <mergeCell ref="C118:C126"/>
    <mergeCell ref="C114:C116"/>
    <mergeCell ref="C110:C113"/>
    <mergeCell ref="D115:D116"/>
    <mergeCell ref="D111:D113"/>
    <mergeCell ref="D100:D109"/>
    <mergeCell ref="D97:D98"/>
    <mergeCell ref="D119:D126"/>
    <mergeCell ref="E99:F109"/>
    <mergeCell ref="E118:F126"/>
    <mergeCell ref="C87:C89"/>
    <mergeCell ref="C90:C92"/>
    <mergeCell ref="C93:C95"/>
    <mergeCell ref="D88:D89"/>
    <mergeCell ref="D94:D95"/>
    <mergeCell ref="D91:D92"/>
    <mergeCell ref="E96:F98"/>
    <mergeCell ref="E93:F95"/>
    <mergeCell ref="E90:F92"/>
    <mergeCell ref="A148:A150"/>
    <mergeCell ref="E127:F133"/>
    <mergeCell ref="E134:F136"/>
    <mergeCell ref="E137:F144"/>
    <mergeCell ref="E148:F150"/>
    <mergeCell ref="E145:F147"/>
    <mergeCell ref="C127:C133"/>
    <mergeCell ref="C134:C136"/>
    <mergeCell ref="C137:C144"/>
    <mergeCell ref="C145:C147"/>
    <mergeCell ref="C148:C150"/>
    <mergeCell ref="D146:D147"/>
    <mergeCell ref="D138:D144"/>
    <mergeCell ref="D135:D136"/>
    <mergeCell ref="D128:D133"/>
    <mergeCell ref="E168:F170"/>
    <mergeCell ref="E174:F176"/>
    <mergeCell ref="E177:F190"/>
    <mergeCell ref="A168:A170"/>
    <mergeCell ref="A151:A154"/>
    <mergeCell ref="A155:A157"/>
    <mergeCell ref="A158:A160"/>
    <mergeCell ref="A161:A163"/>
    <mergeCell ref="A164:A166"/>
    <mergeCell ref="C168:C170"/>
    <mergeCell ref="C164:C166"/>
    <mergeCell ref="D169:D170"/>
    <mergeCell ref="E151:F154"/>
    <mergeCell ref="D152:D154"/>
    <mergeCell ref="E155:F157"/>
    <mergeCell ref="E158:F160"/>
    <mergeCell ref="E161:F163"/>
    <mergeCell ref="E164:F166"/>
    <mergeCell ref="B167:F167"/>
    <mergeCell ref="C161:C163"/>
    <mergeCell ref="C158:C160"/>
    <mergeCell ref="C155:C157"/>
    <mergeCell ref="C151:C154"/>
    <mergeCell ref="D165:D166"/>
    <mergeCell ref="B191:F191"/>
    <mergeCell ref="A171:A173"/>
    <mergeCell ref="A174:A176"/>
    <mergeCell ref="A177:A190"/>
    <mergeCell ref="C177:C190"/>
    <mergeCell ref="C174:C176"/>
    <mergeCell ref="C171:C173"/>
    <mergeCell ref="D178:D190"/>
    <mergeCell ref="D175:D176"/>
    <mergeCell ref="D172:D173"/>
    <mergeCell ref="E171:F173"/>
    <mergeCell ref="E195:F197"/>
    <mergeCell ref="E192:F194"/>
    <mergeCell ref="E204:F211"/>
    <mergeCell ref="E201:F203"/>
    <mergeCell ref="E198:F200"/>
    <mergeCell ref="E215:F217"/>
    <mergeCell ref="E212:F214"/>
    <mergeCell ref="A192:A194"/>
    <mergeCell ref="A195:A197"/>
    <mergeCell ref="A198:A200"/>
    <mergeCell ref="A201:A203"/>
    <mergeCell ref="C201:C203"/>
    <mergeCell ref="C198:C200"/>
    <mergeCell ref="C195:C197"/>
    <mergeCell ref="C192:C194"/>
    <mergeCell ref="D202:D203"/>
    <mergeCell ref="D199:D200"/>
    <mergeCell ref="D196:D197"/>
    <mergeCell ref="D193:D194"/>
    <mergeCell ref="A212:A214"/>
    <mergeCell ref="A215:A217"/>
    <mergeCell ref="A204:A211"/>
    <mergeCell ref="C215:C217"/>
    <mergeCell ref="C212:C214"/>
    <mergeCell ref="C204:C211"/>
    <mergeCell ref="D216:D217"/>
    <mergeCell ref="D213:D214"/>
    <mergeCell ref="D205:D211"/>
    <mergeCell ref="E275:F276"/>
    <mergeCell ref="D270:D271"/>
    <mergeCell ref="E299:F300"/>
    <mergeCell ref="E297:F298"/>
    <mergeCell ref="E285:F296"/>
    <mergeCell ref="E283:F284"/>
    <mergeCell ref="D286:D296"/>
    <mergeCell ref="E242:F244"/>
    <mergeCell ref="E239:F241"/>
    <mergeCell ref="E269:F271"/>
    <mergeCell ref="E266:F268"/>
    <mergeCell ref="E263:F265"/>
    <mergeCell ref="E260:F262"/>
    <mergeCell ref="E257:F259"/>
    <mergeCell ref="E254:F256"/>
    <mergeCell ref="D255:D256"/>
    <mergeCell ref="D258:D259"/>
    <mergeCell ref="D261:D262"/>
    <mergeCell ref="D264:D265"/>
    <mergeCell ref="D267:D268"/>
    <mergeCell ref="B301:F301"/>
    <mergeCell ref="E306:F308"/>
    <mergeCell ref="E302:F305"/>
    <mergeCell ref="E281:F282"/>
    <mergeCell ref="E279:F280"/>
    <mergeCell ref="E277:F278"/>
    <mergeCell ref="B332:F332"/>
    <mergeCell ref="E339:F347"/>
    <mergeCell ref="E336:F338"/>
    <mergeCell ref="E333:F335"/>
    <mergeCell ref="C339:C347"/>
    <mergeCell ref="E321:F323"/>
    <mergeCell ref="E318:F320"/>
    <mergeCell ref="E315:F317"/>
    <mergeCell ref="B324:F324"/>
    <mergeCell ref="E325:F331"/>
    <mergeCell ref="A119:A126"/>
    <mergeCell ref="A128:A133"/>
    <mergeCell ref="A135:A136"/>
    <mergeCell ref="A138:A144"/>
    <mergeCell ref="A146:A147"/>
    <mergeCell ref="A78:A79"/>
    <mergeCell ref="A81:A82"/>
    <mergeCell ref="A85:A86"/>
    <mergeCell ref="A88:A89"/>
    <mergeCell ref="A91:A92"/>
    <mergeCell ref="A94:A95"/>
    <mergeCell ref="A97:A98"/>
    <mergeCell ref="A100:A109"/>
    <mergeCell ref="A115:A116"/>
    <mergeCell ref="A111:A113"/>
  </mergeCells>
  <conditionalFormatting sqref="D54">
    <cfRule type="containsText" dxfId="33" priority="69" operator="containsText" text="finding">
      <formula>NOT(ISERROR(SEARCH("finding",D54)))</formula>
    </cfRule>
    <cfRule type="containsText" dxfId="32" priority="70" operator="containsText" text="Verified">
      <formula>NOT(ISERROR(SEARCH("Verified",D54)))</formula>
    </cfRule>
  </conditionalFormatting>
  <conditionalFormatting sqref="D73">
    <cfRule type="containsText" dxfId="31" priority="67" operator="containsText" text="finding">
      <formula>NOT(ISERROR(SEARCH("finding",D73)))</formula>
    </cfRule>
    <cfRule type="containsText" dxfId="30" priority="68" operator="containsText" text="Verified">
      <formula>NOT(ISERROR(SEARCH("Verified",D73)))</formula>
    </cfRule>
  </conditionalFormatting>
  <conditionalFormatting sqref="D80 D77 D84">
    <cfRule type="containsText" dxfId="29" priority="65" operator="containsText" text="finding">
      <formula>NOT(ISERROR(SEARCH("finding",D77)))</formula>
    </cfRule>
    <cfRule type="containsText" dxfId="28" priority="66" operator="containsText" text="Verified">
      <formula>NOT(ISERROR(SEARCH("Verified",D77)))</formula>
    </cfRule>
  </conditionalFormatting>
  <conditionalFormatting sqref="D99 D96 D93 D90 D87">
    <cfRule type="containsText" dxfId="27" priority="59" operator="containsText" text="finding">
      <formula>NOT(ISERROR(SEARCH("finding",D87)))</formula>
    </cfRule>
    <cfRule type="containsText" dxfId="26" priority="60" operator="containsText" text="Verified">
      <formula>NOT(ISERROR(SEARCH("Verified",D87)))</formula>
    </cfRule>
  </conditionalFormatting>
  <conditionalFormatting sqref="D118 D114 D110">
    <cfRule type="containsText" dxfId="25" priority="57" operator="containsText" text="finding">
      <formula>NOT(ISERROR(SEARCH("finding",D110)))</formula>
    </cfRule>
    <cfRule type="containsText" dxfId="24" priority="58" operator="containsText" text="Verified">
      <formula>NOT(ISERROR(SEARCH("Verified",D110)))</formula>
    </cfRule>
  </conditionalFormatting>
  <conditionalFormatting sqref="D161 D158 D155 D151 D148 D145 D137 D134 D127">
    <cfRule type="containsText" dxfId="23" priority="53" operator="containsText" text="finding">
      <formula>NOT(ISERROR(SEARCH("finding",D127)))</formula>
    </cfRule>
    <cfRule type="containsText" dxfId="22" priority="54" operator="containsText" text="Verified">
      <formula>NOT(ISERROR(SEARCH("Verified",D127)))</formula>
    </cfRule>
  </conditionalFormatting>
  <conditionalFormatting sqref="D204 D201 D198 D195 D192 D177 D174 D171 D168 D164">
    <cfRule type="containsText" dxfId="21" priority="49" operator="containsText" text="finding">
      <formula>NOT(ISERROR(SEARCH("finding",D164)))</formula>
    </cfRule>
    <cfRule type="containsText" dxfId="20" priority="50" operator="containsText" text="Verified">
      <formula>NOT(ISERROR(SEARCH("Verified",D164)))</formula>
    </cfRule>
  </conditionalFormatting>
  <conditionalFormatting sqref="D223 D219 D215 D212">
    <cfRule type="containsText" dxfId="19" priority="47" operator="containsText" text="finding">
      <formula>NOT(ISERROR(SEARCH("finding",D212)))</formula>
    </cfRule>
    <cfRule type="containsText" dxfId="18" priority="48" operator="containsText" text="Verified">
      <formula>NOT(ISERROR(SEARCH("Verified",D212)))</formula>
    </cfRule>
  </conditionalFormatting>
  <conditionalFormatting sqref="D269 D266 D263 D260 D257 D254 D251 D246 D242 D239">
    <cfRule type="containsText" dxfId="17" priority="43" operator="containsText" text="finding">
      <formula>NOT(ISERROR(SEARCH("finding",D239)))</formula>
    </cfRule>
    <cfRule type="containsText" dxfId="16" priority="44" operator="containsText" text="Verified">
      <formula>NOT(ISERROR(SEARCH("Verified",D239)))</formula>
    </cfRule>
  </conditionalFormatting>
  <conditionalFormatting sqref="D325 D321 D318 D315 D312 D309 D306 D302 D299 D297 D285 D283 D281 D279 D277 D275">
    <cfRule type="containsText" dxfId="15" priority="33" operator="containsText" text="finding">
      <formula>NOT(ISERROR(SEARCH("finding",D275)))</formula>
    </cfRule>
    <cfRule type="containsText" dxfId="14" priority="34" operator="containsText" text="Verified">
      <formula>NOT(ISERROR(SEARCH("Verified",D275)))</formula>
    </cfRule>
  </conditionalFormatting>
  <conditionalFormatting sqref="D449 D441 D438 D432 D421 D417 D412 D408 D403 D395 D391 D387 D376 D371 D359 D349 D339 D336 D333">
    <cfRule type="containsText" dxfId="13" priority="21" operator="containsText" text="finding">
      <formula>NOT(ISERROR(SEARCH("finding",D333)))</formula>
    </cfRule>
    <cfRule type="containsText" dxfId="12" priority="22" operator="containsText" text="Verified">
      <formula>NOT(ISERROR(SEARCH("Verified",D333)))</formula>
    </cfRule>
  </conditionalFormatting>
  <conditionalFormatting sqref="D473 D465 D455">
    <cfRule type="containsText" dxfId="11" priority="19" operator="containsText" text="finding">
      <formula>NOT(ISERROR(SEARCH("finding",D455)))</formula>
    </cfRule>
    <cfRule type="containsText" dxfId="10" priority="20" operator="containsText" text="Verified">
      <formula>NOT(ISERROR(SEARCH("Verified",D455)))</formula>
    </cfRule>
  </conditionalFormatting>
  <conditionalFormatting sqref="D607 D602 D591 D587 D584 D574 D570 D567 D564 D554 D548 D542 D539 D531 D527 D524 D517 D513 D510 D507 D505 D503 D501 D499 D495 D492 D485 D481 D478">
    <cfRule type="containsText" dxfId="9" priority="3" operator="containsText" text="finding">
      <formula>NOT(ISERROR(SEARCH("finding",D478)))</formula>
    </cfRule>
    <cfRule type="containsText" dxfId="8" priority="4" operator="containsText" text="Verified">
      <formula>NOT(ISERROR(SEARCH("Verified",D478)))</formula>
    </cfRule>
  </conditionalFormatting>
  <conditionalFormatting sqref="D611">
    <cfRule type="containsText" dxfId="7" priority="1" operator="containsText" text="finding">
      <formula>NOT(ISERROR(SEARCH("finding",D611)))</formula>
    </cfRule>
    <cfRule type="containsText" dxfId="6" priority="2" operator="containsText" text="Verified">
      <formula>NOT(ISERROR(SEARCH("Verified",D611)))</formula>
    </cfRule>
  </conditionalFormatting>
  <dataValidations count="1">
    <dataValidation type="list" allowBlank="1" showInputMessage="1" showErrorMessage="1" sqref="D54 D607 D73 D77 D90 D80 D87 D84 D93 D96 D99 D110 D114 D137 D118 D127 D134 D145 D148 D151 D155 D158 D174 D161 D164 D168 D201 D171 D177 D192 D195 D198 D204 D212 D215 D219 D251 D223 D239 D242 D246 D254 D257 D260 D263 D266 D269 D277 D297 D312 D611 D275 D279 D281 D283 D285 D299 D302 D306 D309 D315 D318 D321 D403 D339 D376 D421 D325 D333 D336 D349 D359 D371 D387 D391 D395 D408 D412 D417 D432 D438 D441 D449 D455 D465 D513 D492 D505 D531 D564 D584 D473 D478 D481 D485 D495 D499 D501 D503 D507 D510 D517 D524 D527 D539 D542 D548 D554 D567 D570 D574 D587 D591 D602">
      <formula1>'Finding  Verified'!$A$1:$A$3</formula1>
    </dataValidation>
  </dataValidations>
  <pageMargins left="0.25" right="0.25" top="0.75" bottom="0.75" header="0.3" footer="0.3"/>
  <pageSetup paperSize="9" orientation="landscape"/>
  <headerFooter scaleWithDoc="1" alignWithMargins="1" differentFirst="0" differentOddEven="0">
    <oddHeader>&amp;C&amp;F</oddHeader>
    <oddFooter>&amp;CStatus Key Legend
V=Verified/Confirmed/Acceptable; F = Finding; N/A= Not Applicable</oddFooter>
  </headerFooter>
  <rowBreaks count="35" manualBreakCount="35">
    <brk id="76" max="16383" man="1"/>
    <brk id="92" max="16383" man="1"/>
    <brk id="109" max="16383" man="1"/>
    <brk id="126" max="16383" man="1"/>
    <brk id="147" max="16383" man="1"/>
    <brk id="166" max="16383" man="1"/>
    <brk id="190" max="16383" man="1"/>
    <brk id="203" max="16383" man="1"/>
    <brk id="217" max="16383" man="1"/>
    <brk id="241" max="16383" man="1"/>
    <brk id="256" max="16383" man="1"/>
    <brk id="271" max="16383" man="1"/>
    <brk id="284" max="16383" man="1"/>
    <brk id="308" max="16383" man="1"/>
    <brk id="323" max="16383" man="1"/>
    <brk id="338" max="16383" man="1"/>
    <brk id="347" max="16383" man="1"/>
    <brk id="358" max="16383" man="1"/>
    <brk id="374" max="16383" man="1"/>
    <brk id="393" max="16383" man="1"/>
    <brk id="407" max="16383" man="1"/>
    <brk id="419" max="16383" man="1"/>
    <brk id="431" max="16383" man="1"/>
    <brk id="447" max="16383" man="1"/>
    <brk id="463" max="16383" man="1"/>
    <brk id="471" max="16383" man="1"/>
    <brk id="483" max="16383" man="1"/>
    <brk id="497" max="16383" man="1"/>
    <brk id="516" max="16383" man="1"/>
    <brk id="529" max="16383" man="1"/>
    <brk id="541" max="16383" man="1"/>
    <brk id="553" max="16383" man="1"/>
    <brk id="569" max="16383" man="1"/>
    <brk id="583" max="16383" man="1"/>
    <brk id="599" max="16383" man="1"/>
  </rowBreaks>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AE26"/>
  <sheetViews>
    <sheetView zoomScale="75" view="normal" workbookViewId="0">
      <selection pane="topLeft" activeCell="Q62" sqref="Q62"/>
    </sheetView>
  </sheetViews>
  <sheetFormatPr defaultRowHeight="15" baseColWidth="0"/>
  <cols>
    <col min="1" max="1" width="9.75390625" bestFit="1" customWidth="1"/>
    <col min="2" max="28" width="13.25390625" customWidth="1"/>
  </cols>
  <sheetData>
    <row r="1" spans="2:27">
      <c r="B1" s="2"/>
      <c r="C1" s="2"/>
      <c r="D1" s="2"/>
      <c r="E1" s="2"/>
      <c r="F1" s="2"/>
      <c r="G1" s="2"/>
      <c r="H1" s="2"/>
      <c r="I1" s="2"/>
      <c r="J1" s="2"/>
      <c r="K1" s="2"/>
      <c r="L1" s="2"/>
      <c r="M1" s="2"/>
      <c r="N1" s="2"/>
      <c r="O1" s="2"/>
      <c r="P1" s="2"/>
      <c r="Q1" s="2"/>
      <c r="R1" s="2"/>
      <c r="S1" s="2"/>
      <c r="T1" s="2"/>
      <c r="U1" s="2"/>
      <c r="V1" s="2"/>
      <c r="W1" s="2"/>
      <c r="X1" s="2"/>
      <c r="Y1" s="2"/>
      <c r="Z1" s="2"/>
      <c r="AA1" s="2"/>
    </row>
    <row r="2" spans="2:27">
      <c r="B2" s="2"/>
      <c r="C2" s="2"/>
      <c r="D2" s="2"/>
      <c r="E2" s="2"/>
      <c r="F2" s="2"/>
      <c r="G2" s="2"/>
      <c r="H2" s="45"/>
      <c r="I2" s="2"/>
      <c r="J2" s="2"/>
      <c r="K2" s="2"/>
      <c r="L2" s="2"/>
      <c r="M2" s="2"/>
      <c r="N2" s="2"/>
      <c r="O2" s="2"/>
      <c r="P2" s="2"/>
      <c r="Q2" s="2"/>
      <c r="R2" s="2"/>
      <c r="S2" s="2"/>
      <c r="T2" s="2"/>
      <c r="U2" s="2"/>
      <c r="V2" s="2"/>
      <c r="W2" s="2"/>
      <c r="X2" s="2"/>
      <c r="Y2" s="2"/>
      <c r="Z2" s="2"/>
      <c r="AA2" s="2"/>
    </row>
    <row r="3" spans="2:27">
      <c r="B3" s="2"/>
      <c r="C3" s="2"/>
      <c r="D3" s="2"/>
      <c r="E3" s="2"/>
      <c r="F3" s="2"/>
      <c r="G3" s="2"/>
      <c r="H3" s="41">
        <f>'Assessment Checklist'!D246</f>
        <v>0</v>
      </c>
      <c r="I3" s="2"/>
      <c r="J3" s="2"/>
      <c r="K3" s="2"/>
      <c r="L3" s="2"/>
      <c r="M3" s="2"/>
      <c r="N3" s="2"/>
      <c r="O3" s="2"/>
      <c r="P3" s="2"/>
      <c r="Q3" s="2"/>
      <c r="R3" s="2"/>
      <c r="S3" s="2"/>
      <c r="T3" s="2"/>
      <c r="U3" s="2"/>
      <c r="V3" s="2"/>
      <c r="W3" s="2"/>
      <c r="X3" s="2"/>
      <c r="Y3" s="2"/>
      <c r="Z3" s="2"/>
      <c r="AA3" s="2"/>
    </row>
    <row r="4" spans="2:27">
      <c r="B4" s="2"/>
      <c r="C4" s="2"/>
      <c r="D4" s="2"/>
      <c r="E4" s="2"/>
      <c r="F4" s="2"/>
      <c r="G4" s="2"/>
      <c r="H4" s="41">
        <f>'Assessment Checklist'!D251</f>
        <v>0</v>
      </c>
      <c r="I4" s="2"/>
      <c r="J4" s="2"/>
      <c r="K4" s="2"/>
      <c r="L4" s="2"/>
      <c r="M4" s="2"/>
      <c r="N4" s="2"/>
      <c r="O4" s="2"/>
      <c r="P4" s="2"/>
      <c r="Q4" s="2"/>
      <c r="R4" s="2"/>
      <c r="S4" s="2"/>
      <c r="T4" s="2"/>
      <c r="U4" s="2"/>
      <c r="V4" s="2"/>
      <c r="W4" s="2"/>
      <c r="X4" s="2"/>
      <c r="Y4" s="2"/>
      <c r="Z4" s="2"/>
      <c r="AA4" s="2"/>
    </row>
    <row r="5" spans="2:27">
      <c r="B5" s="2"/>
      <c r="C5" s="2"/>
      <c r="D5" s="2"/>
      <c r="E5" s="2"/>
      <c r="F5" s="3"/>
      <c r="G5" s="2"/>
      <c r="H5" s="41">
        <f>'Assessment Checklist'!D254</f>
        <v>0</v>
      </c>
      <c r="I5" s="2"/>
      <c r="J5" s="2"/>
      <c r="K5" s="2"/>
      <c r="L5" s="2"/>
      <c r="M5" s="2"/>
      <c r="N5" s="2"/>
      <c r="O5" s="2"/>
      <c r="P5" s="2"/>
      <c r="Q5" s="2"/>
      <c r="R5" s="2"/>
      <c r="S5" s="2"/>
      <c r="T5" s="2"/>
      <c r="U5" s="2"/>
      <c r="V5" s="2"/>
      <c r="W5" s="2"/>
      <c r="X5" s="2"/>
      <c r="Y5" s="2"/>
      <c r="Z5" s="2"/>
      <c r="AA5" s="2"/>
    </row>
    <row r="6" spans="2:27">
      <c r="B6" s="2"/>
      <c r="C6" s="2"/>
      <c r="D6" s="2"/>
      <c r="E6" s="2"/>
      <c r="F6" s="2"/>
      <c r="G6" s="2"/>
      <c r="H6" s="41">
        <f>'Assessment Checklist'!D257</f>
        <v>0</v>
      </c>
      <c r="I6" s="2"/>
      <c r="J6" s="2"/>
      <c r="K6" s="2"/>
      <c r="L6" s="2"/>
      <c r="M6" s="2"/>
      <c r="N6" s="2"/>
      <c r="O6" s="2"/>
      <c r="P6" s="2"/>
      <c r="Q6" s="2"/>
      <c r="R6" s="2"/>
      <c r="S6" s="2"/>
      <c r="T6" s="2"/>
      <c r="U6" s="2"/>
      <c r="V6" s="2"/>
      <c r="W6" s="2"/>
      <c r="X6" s="2"/>
      <c r="Y6" s="2"/>
      <c r="Z6" s="2"/>
      <c r="AA6" s="2"/>
    </row>
    <row r="7" spans="2:27">
      <c r="B7" s="2"/>
      <c r="C7" s="2"/>
      <c r="D7" s="2"/>
      <c r="E7" s="2"/>
      <c r="F7" s="2"/>
      <c r="G7" s="2"/>
      <c r="H7" s="41">
        <f>'Assessment Checklist'!D260</f>
        <v>0</v>
      </c>
      <c r="I7" s="2"/>
      <c r="J7" s="2"/>
      <c r="K7" s="2"/>
      <c r="L7" s="2"/>
      <c r="M7" s="2"/>
      <c r="N7" s="2"/>
      <c r="O7" s="2"/>
      <c r="P7" s="2"/>
      <c r="Q7" s="2"/>
      <c r="R7" s="2"/>
      <c r="S7" s="2"/>
      <c r="T7" s="2"/>
      <c r="U7" s="2"/>
      <c r="V7" s="2"/>
      <c r="W7" s="2"/>
      <c r="X7" s="2"/>
      <c r="Y7" s="2"/>
      <c r="Z7" s="2"/>
      <c r="AA7" s="2"/>
    </row>
    <row r="8" spans="2:27">
      <c r="B8" s="4"/>
      <c r="C8" s="4"/>
      <c r="D8" s="40">
        <f>'Assessment Checklist'!D118</f>
        <v>0</v>
      </c>
      <c r="E8" s="4"/>
      <c r="F8" s="4"/>
      <c r="G8" s="4"/>
      <c r="H8" s="41">
        <f>'Assessment Checklist'!D263</f>
        <v>0</v>
      </c>
      <c r="I8" s="4"/>
      <c r="J8" s="2"/>
      <c r="K8" s="2"/>
      <c r="L8" s="2"/>
      <c r="M8" s="2"/>
      <c r="N8" s="2"/>
      <c r="O8" s="2"/>
      <c r="P8" s="2"/>
      <c r="Q8" s="2"/>
      <c r="R8" s="2"/>
      <c r="S8" s="2"/>
      <c r="T8" s="2"/>
      <c r="U8" s="2"/>
      <c r="V8" s="2"/>
      <c r="W8" s="2"/>
      <c r="X8" s="2"/>
      <c r="Y8" s="2"/>
      <c r="Z8" s="2"/>
      <c r="AA8" s="2"/>
    </row>
    <row r="9" spans="2:27">
      <c r="B9" s="4"/>
      <c r="C9" s="4"/>
      <c r="D9" s="40">
        <f>'Assessment Checklist'!D127</f>
        <v>0</v>
      </c>
      <c r="E9" s="4"/>
      <c r="F9" s="4"/>
      <c r="G9" s="4"/>
      <c r="H9" s="41">
        <f>'Assessment Checklist'!D266</f>
        <v>0</v>
      </c>
      <c r="I9" s="4"/>
      <c r="J9" s="2"/>
      <c r="K9" s="2"/>
      <c r="L9" s="2"/>
      <c r="M9" s="2"/>
      <c r="N9" s="2"/>
      <c r="O9" s="2"/>
      <c r="P9" s="2"/>
      <c r="Q9" s="2"/>
      <c r="R9" s="2"/>
      <c r="S9" s="2"/>
      <c r="T9" s="2"/>
      <c r="U9" s="2"/>
      <c r="V9" s="2"/>
      <c r="W9" s="2"/>
      <c r="X9" s="2"/>
      <c r="Y9" s="2"/>
      <c r="Z9" s="2"/>
      <c r="AA9" s="2"/>
    </row>
    <row r="10" spans="2:27">
      <c r="B10" s="4"/>
      <c r="C10" s="4"/>
      <c r="D10" s="40">
        <f>'Assessment Checklist'!D134</f>
        <v>0</v>
      </c>
      <c r="E10" s="4"/>
      <c r="F10" s="4"/>
      <c r="G10" s="4"/>
      <c r="H10" s="43">
        <f>'Assessment Checklist'!D269</f>
        <v>0</v>
      </c>
      <c r="I10" s="4"/>
      <c r="J10" s="2"/>
      <c r="K10" s="2"/>
      <c r="L10" s="2"/>
      <c r="M10" s="2"/>
      <c r="N10" s="2"/>
      <c r="O10" s="2"/>
      <c r="P10" s="2"/>
      <c r="Q10" s="2"/>
      <c r="R10" s="2"/>
      <c r="S10" s="2"/>
      <c r="T10" s="2"/>
      <c r="U10" s="2"/>
      <c r="V10" s="2"/>
      <c r="W10" s="2"/>
      <c r="X10" s="2"/>
      <c r="Y10" s="2"/>
      <c r="Z10" s="2"/>
      <c r="AA10" s="2"/>
    </row>
    <row r="11" spans="2:27">
      <c r="B11" s="4"/>
      <c r="C11" s="40">
        <f>'Assessment Checklist'!D84</f>
        <v>0</v>
      </c>
      <c r="D11" s="40">
        <f>'Assessment Checklist'!D137</f>
        <v>0</v>
      </c>
      <c r="E11" s="4"/>
      <c r="F11" s="4"/>
      <c r="G11" s="4"/>
      <c r="H11" s="42">
        <f>'Assessment Checklist'!D275</f>
        <v>0</v>
      </c>
      <c r="I11" s="4"/>
      <c r="J11" s="2"/>
      <c r="K11" s="2"/>
      <c r="L11" s="2"/>
      <c r="M11" s="2"/>
      <c r="N11" s="2"/>
      <c r="O11" s="2"/>
      <c r="P11" s="2"/>
      <c r="Q11" s="2"/>
      <c r="R11" s="2"/>
      <c r="S11" s="2"/>
      <c r="T11" s="2"/>
      <c r="U11" s="2"/>
      <c r="V11" s="2"/>
      <c r="W11" s="2"/>
      <c r="X11" s="2"/>
      <c r="Y11" s="2"/>
      <c r="Z11" s="2"/>
      <c r="AA11" s="2"/>
    </row>
    <row r="12" spans="2:27">
      <c r="B12" s="4"/>
      <c r="C12" s="40">
        <f>'Assessment Checklist'!D87</f>
        <v>0</v>
      </c>
      <c r="D12" s="40">
        <f>'Assessment Checklist'!D145</f>
        <v>0</v>
      </c>
      <c r="E12" s="4"/>
      <c r="F12" s="40">
        <f>'Assessment Checklist'!D192</f>
        <v>0</v>
      </c>
      <c r="G12" s="4"/>
      <c r="H12" s="42">
        <f>'Assessment Checklist'!D277</f>
        <v>0</v>
      </c>
      <c r="I12" s="42">
        <f>'Assessment Checklist'!D302</f>
        <v>0</v>
      </c>
      <c r="J12" s="2"/>
      <c r="K12" s="2"/>
      <c r="L12" s="2"/>
      <c r="M12" s="2"/>
      <c r="N12" s="2"/>
      <c r="O12" s="2"/>
      <c r="P12" s="2"/>
      <c r="Q12" s="2"/>
      <c r="R12" s="2"/>
      <c r="S12" s="2"/>
      <c r="T12" s="2"/>
      <c r="U12" s="2"/>
      <c r="V12" s="2"/>
      <c r="W12" s="2"/>
      <c r="X12" s="2"/>
      <c r="Y12" s="2"/>
      <c r="Z12" s="2"/>
      <c r="AA12" s="2"/>
    </row>
    <row r="13" spans="2:27">
      <c r="B13" s="4"/>
      <c r="C13" s="40">
        <f>'Assessment Checklist'!D90</f>
        <v>0</v>
      </c>
      <c r="D13" s="40">
        <f>'Assessment Checklist'!D148</f>
        <v>0</v>
      </c>
      <c r="E13" s="4"/>
      <c r="F13" s="40">
        <f>'Assessment Checklist'!D195</f>
        <v>0</v>
      </c>
      <c r="G13" s="4"/>
      <c r="H13" s="42">
        <f>'Assessment Checklist'!D279</f>
        <v>0</v>
      </c>
      <c r="I13" s="42">
        <f>'Assessment Checklist'!D306</f>
        <v>0</v>
      </c>
      <c r="J13" s="2"/>
      <c r="K13" s="2"/>
      <c r="L13" s="2"/>
      <c r="M13" s="2"/>
      <c r="N13" s="2"/>
      <c r="O13" s="2"/>
      <c r="P13" s="2"/>
      <c r="Q13" s="2"/>
      <c r="R13" s="2"/>
      <c r="S13" s="2"/>
      <c r="T13" s="2"/>
      <c r="U13" s="2"/>
      <c r="V13" s="2"/>
      <c r="W13" s="2"/>
      <c r="X13" s="2"/>
      <c r="Y13" s="2"/>
      <c r="Z13" s="2"/>
      <c r="AA13" s="2"/>
    </row>
    <row r="14" spans="2:27">
      <c r="B14" s="4"/>
      <c r="C14" s="40">
        <f>'Assessment Checklist'!D93</f>
        <v>0</v>
      </c>
      <c r="D14" s="40">
        <f>'Assessment Checklist'!D151</f>
        <v>0</v>
      </c>
      <c r="E14" s="4"/>
      <c r="F14" s="40">
        <f>'Assessment Checklist'!D198</f>
        <v>0</v>
      </c>
      <c r="G14" s="4"/>
      <c r="H14" s="42">
        <f>'Assessment Checklist'!D281</f>
        <v>0</v>
      </c>
      <c r="I14" s="42">
        <f>'Assessment Checklist'!D309</f>
        <v>0</v>
      </c>
      <c r="J14" s="2"/>
      <c r="K14" s="2"/>
      <c r="L14" s="2"/>
      <c r="M14" s="2"/>
      <c r="N14" s="42">
        <f>'Assessment Checklist'!D395</f>
        <v>0</v>
      </c>
      <c r="O14" s="7"/>
      <c r="P14" s="2"/>
      <c r="Q14" s="2"/>
      <c r="R14" s="2"/>
      <c r="S14" s="2"/>
      <c r="T14" s="2"/>
      <c r="U14" s="42">
        <f>'Assessment Checklist'!D499</f>
        <v>0</v>
      </c>
      <c r="V14" s="42">
        <f>'Assessment Checklist'!D510</f>
        <v>0</v>
      </c>
      <c r="W14" s="2"/>
      <c r="X14" s="42">
        <f>'Assessment Checklist'!D548</f>
        <v>0</v>
      </c>
      <c r="Y14" s="2"/>
      <c r="Z14" s="2"/>
      <c r="AA14" s="2"/>
    </row>
    <row r="15" spans="2:27">
      <c r="B15" s="40">
        <f>'Assessment Checklist'!D54</f>
        <v>0</v>
      </c>
      <c r="C15" s="40">
        <f>'Assessment Checklist'!D96</f>
        <v>0</v>
      </c>
      <c r="D15" s="40">
        <f>'Assessment Checklist'!D155</f>
        <v>0</v>
      </c>
      <c r="E15" s="40">
        <f>'Assessment Checklist'!D168</f>
        <v>0</v>
      </c>
      <c r="F15" s="40">
        <f>'Assessment Checklist'!D201</f>
        <v>0</v>
      </c>
      <c r="G15" s="40">
        <f>'Assessment Checklist'!D219</f>
        <v>0</v>
      </c>
      <c r="H15" s="42">
        <f>'Assessment Checklist'!D283</f>
        <v>0</v>
      </c>
      <c r="I15" s="42">
        <f>'Assessment Checklist'!D312</f>
        <v>0</v>
      </c>
      <c r="J15" s="2"/>
      <c r="K15" s="2"/>
      <c r="L15" s="2"/>
      <c r="M15" s="2"/>
      <c r="N15" s="42">
        <f>'Assessment Checklist'!D403</f>
        <v>0</v>
      </c>
      <c r="O15" s="42">
        <f>'Assessment Checklist'!D421</f>
        <v>0</v>
      </c>
      <c r="P15" s="2"/>
      <c r="Q15" s="2"/>
      <c r="R15" s="2"/>
      <c r="S15" s="2"/>
      <c r="T15" s="2"/>
      <c r="U15" s="42">
        <f>'Assessment Checklist'!D501</f>
        <v>0</v>
      </c>
      <c r="V15" s="42">
        <f>'Assessment Checklist'!D513</f>
        <v>0</v>
      </c>
      <c r="W15" s="2"/>
      <c r="X15" s="42">
        <f>'Assessment Checklist'!D554</f>
        <v>0</v>
      </c>
      <c r="Y15" s="2"/>
      <c r="Z15" s="2"/>
      <c r="AA15" s="2"/>
    </row>
    <row r="16" spans="2:28">
      <c r="B16" s="40">
        <f>'Assessment Checklist'!D73</f>
        <v>0</v>
      </c>
      <c r="C16" s="40">
        <f>'Assessment Checklist'!D99</f>
        <v>0</v>
      </c>
      <c r="D16" s="40">
        <f>'Assessment Checklist'!D158</f>
        <v>0</v>
      </c>
      <c r="E16" s="40">
        <f>'Assessment Checklist'!D171</f>
        <v>0</v>
      </c>
      <c r="F16" s="40">
        <f>'Assessment Checklist'!D204</f>
        <v>0</v>
      </c>
      <c r="G16" s="40">
        <f>'Assessment Checklist'!D223</f>
        <v>0</v>
      </c>
      <c r="H16" s="42">
        <f>'Assessment Checklist'!D285</f>
        <v>0</v>
      </c>
      <c r="I16" s="42">
        <f>'Assessment Checklist'!D315</f>
        <v>0</v>
      </c>
      <c r="J16" s="2"/>
      <c r="K16" s="42">
        <f>'Assessment Checklist'!D333</f>
        <v>0</v>
      </c>
      <c r="L16" s="42">
        <f>'Assessment Checklist'!D349</f>
        <v>0</v>
      </c>
      <c r="M16" s="42">
        <f>'Assessment Checklist'!D376</f>
        <v>0</v>
      </c>
      <c r="N16" s="42">
        <f>'Assessment Checklist'!D408</f>
        <v>0</v>
      </c>
      <c r="O16" s="42">
        <f>'Assessment Checklist'!D432</f>
        <v>0</v>
      </c>
      <c r="P16" s="2"/>
      <c r="Q16" s="2"/>
      <c r="R16" s="2"/>
      <c r="S16" s="42">
        <f>'Assessment Checklist'!D473</f>
        <v>0</v>
      </c>
      <c r="T16" s="42">
        <f>'Assessment Checklist'!D485</f>
        <v>0</v>
      </c>
      <c r="U16" s="42">
        <f>'Assessment Checklist'!D503</f>
        <v>0</v>
      </c>
      <c r="V16" s="42">
        <f>'Assessment Checklist'!D517</f>
        <v>0</v>
      </c>
      <c r="W16" s="42">
        <f>'Assessment Checklist'!D531</f>
        <v>0</v>
      </c>
      <c r="X16" s="42">
        <f>'Assessment Checklist'!D564</f>
        <v>0</v>
      </c>
      <c r="Y16" s="42">
        <f>'Assessment Checklist'!D574</f>
        <v>0</v>
      </c>
      <c r="Z16" s="2"/>
      <c r="AA16" s="2"/>
      <c r="AB16" s="2"/>
    </row>
    <row r="17" spans="2:27">
      <c r="B17" s="40">
        <f>'Assessment Checklist'!D77</f>
        <v>0</v>
      </c>
      <c r="C17" s="40">
        <f>'Assessment Checklist'!D110</f>
        <v>0</v>
      </c>
      <c r="D17" s="40">
        <f>'Assessment Checklist'!D161</f>
        <v>0</v>
      </c>
      <c r="E17" s="40">
        <f>'Assessment Checklist'!D174</f>
        <v>0</v>
      </c>
      <c r="F17" s="40">
        <f>'Assessment Checklist'!D212</f>
        <v>0</v>
      </c>
      <c r="G17" s="40">
        <f>'Assessment Checklist'!D239</f>
        <v>0</v>
      </c>
      <c r="H17" s="42">
        <f>'Assessment Checklist'!D297</f>
        <v>0</v>
      </c>
      <c r="I17" s="42">
        <f>'Assessment Checklist'!D318</f>
        <v>0</v>
      </c>
      <c r="J17" s="2"/>
      <c r="K17" s="42">
        <f>'Assessment Checklist'!D336</f>
        <v>0</v>
      </c>
      <c r="L17" s="42">
        <f>'Assessment Checklist'!D359</f>
        <v>0</v>
      </c>
      <c r="M17" s="42">
        <f>'Assessment Checklist'!D387</f>
        <v>0</v>
      </c>
      <c r="N17" s="42">
        <f>'Assessment Checklist'!D412</f>
        <v>0</v>
      </c>
      <c r="O17" s="42">
        <f>'Assessment Checklist'!D438</f>
        <v>0</v>
      </c>
      <c r="P17" s="2"/>
      <c r="Q17" s="2"/>
      <c r="R17" s="2"/>
      <c r="S17" s="42">
        <f>'Assessment Checklist'!D478</f>
        <v>0</v>
      </c>
      <c r="T17" s="42">
        <f>'Assessment Checklist'!D492</f>
        <v>0</v>
      </c>
      <c r="U17" s="42">
        <f>'Assessment Checklist'!D505</f>
        <v>0</v>
      </c>
      <c r="V17" s="42">
        <f>'Assessment Checklist'!D524</f>
        <v>0</v>
      </c>
      <c r="W17" s="42">
        <f>'Assessment Checklist'!D539</f>
        <v>0</v>
      </c>
      <c r="X17" s="42">
        <f>'Assessment Checklist'!D567</f>
        <v>0</v>
      </c>
      <c r="Y17" s="42">
        <f>'Assessment Checklist'!D584</f>
        <v>0</v>
      </c>
      <c r="Z17" s="2"/>
      <c r="AA17" s="42">
        <f>'Assessment Checklist'!D602</f>
        <v>0</v>
      </c>
    </row>
    <row r="18" spans="2:28">
      <c r="B18" s="40">
        <f>'Assessment Checklist'!D80</f>
        <v>0</v>
      </c>
      <c r="C18" s="40">
        <f>'Assessment Checklist'!D114</f>
        <v>0</v>
      </c>
      <c r="D18" s="40">
        <f>'Assessment Checklist'!D164</f>
        <v>0</v>
      </c>
      <c r="E18" s="40">
        <f>'Assessment Checklist'!D177</f>
        <v>0</v>
      </c>
      <c r="F18" s="40">
        <f>'Assessment Checklist'!D215</f>
        <v>0</v>
      </c>
      <c r="G18" s="40">
        <f>'Assessment Checklist'!D242</f>
        <v>0</v>
      </c>
      <c r="H18" s="42">
        <f>'Assessment Checklist'!D299</f>
        <v>0</v>
      </c>
      <c r="I18" s="42">
        <f>'Assessment Checklist'!D321</f>
        <v>0</v>
      </c>
      <c r="J18" s="42">
        <f>'Assessment Checklist'!D325</f>
        <v>0</v>
      </c>
      <c r="K18" s="42">
        <f>'Assessment Checklist'!D339</f>
        <v>0</v>
      </c>
      <c r="L18" s="42">
        <f>'Assessment Checklist'!D371</f>
        <v>0</v>
      </c>
      <c r="M18" s="42">
        <f>'Assessment Checklist'!D391</f>
        <v>0</v>
      </c>
      <c r="N18" s="42">
        <f>'Assessment Checklist'!D417</f>
        <v>0</v>
      </c>
      <c r="O18" s="42">
        <f>'Assessment Checklist'!D441</f>
        <v>0</v>
      </c>
      <c r="P18" s="42">
        <f>'Assessment Checklist'!D449</f>
        <v>0</v>
      </c>
      <c r="Q18" s="42">
        <f>'Assessment Checklist'!D455</f>
        <v>0</v>
      </c>
      <c r="R18" s="42"/>
      <c r="S18" s="42">
        <f>'Assessment Checklist'!D481</f>
        <v>0</v>
      </c>
      <c r="T18" s="42">
        <f>'Assessment Checklist'!D495</f>
        <v>0</v>
      </c>
      <c r="U18" s="42">
        <f>'Assessment Checklist'!D507</f>
        <v>0</v>
      </c>
      <c r="V18" s="42">
        <f>'Assessment Checklist'!D527</f>
        <v>0</v>
      </c>
      <c r="W18" s="42">
        <f>'Assessment Checklist'!D542</f>
        <v>0</v>
      </c>
      <c r="X18" s="42">
        <f>'Assessment Checklist'!D570</f>
        <v>0</v>
      </c>
      <c r="Y18" s="42">
        <f>'Assessment Checklist'!D587</f>
        <v>0</v>
      </c>
      <c r="Z18" s="42">
        <f>'Assessment Checklist'!D591</f>
        <v>0</v>
      </c>
      <c r="AA18" s="42">
        <f>'Assessment Checklist'!D607</f>
        <v>0</v>
      </c>
      <c r="AB18" s="42">
        <f>'Assessment Checklist'!D611</f>
        <v>0</v>
      </c>
    </row>
    <row r="19" spans="2:28" s="82" customFormat="1" ht="44.25" customHeight="1">
      <c r="B19" s="83" t="s">
        <v>0</v>
      </c>
      <c r="C19" s="84" t="s">
        <v>1</v>
      </c>
      <c r="D19" s="84" t="s">
        <v>2</v>
      </c>
      <c r="E19" s="84" t="s">
        <v>16</v>
      </c>
      <c r="F19" s="84" t="s">
        <v>17</v>
      </c>
      <c r="G19" s="84" t="s">
        <v>3</v>
      </c>
      <c r="H19" s="84" t="s">
        <v>18</v>
      </c>
      <c r="I19" s="84" t="s">
        <v>4</v>
      </c>
      <c r="J19" s="84" t="s">
        <v>759</v>
      </c>
      <c r="K19" s="84" t="s">
        <v>5</v>
      </c>
      <c r="L19" s="84" t="s">
        <v>19</v>
      </c>
      <c r="M19" s="84" t="s">
        <v>6</v>
      </c>
      <c r="N19" s="84" t="s">
        <v>7</v>
      </c>
      <c r="O19" s="84" t="s">
        <v>8</v>
      </c>
      <c r="P19" s="84" t="s">
        <v>9</v>
      </c>
      <c r="Q19" s="84" t="s">
        <v>20</v>
      </c>
      <c r="R19" s="84" t="s">
        <v>21</v>
      </c>
      <c r="S19" s="84" t="s">
        <v>22</v>
      </c>
      <c r="T19" s="84" t="s">
        <v>10</v>
      </c>
      <c r="U19" s="84" t="s">
        <v>11</v>
      </c>
      <c r="V19" s="84" t="s">
        <v>23</v>
      </c>
      <c r="W19" s="84" t="s">
        <v>12</v>
      </c>
      <c r="X19" s="84" t="s">
        <v>13</v>
      </c>
      <c r="Y19" s="84" t="s">
        <v>14</v>
      </c>
      <c r="Z19" s="84" t="s">
        <v>24</v>
      </c>
      <c r="AA19" s="84" t="s">
        <v>15</v>
      </c>
      <c r="AB19" s="84" t="s">
        <v>27</v>
      </c>
    </row>
    <row r="20" spans="1:29" s="82" customFormat="1" customHeight="1">
      <c r="A20" s="85" t="s">
        <v>28</v>
      </c>
      <c r="B20" s="84">
        <f>B22+B21</f>
        <v>0</v>
      </c>
      <c r="C20" s="84">
        <f>C22+C21</f>
        <v>0</v>
      </c>
      <c r="D20" s="84">
        <f>D22+D21</f>
        <v>0</v>
      </c>
      <c r="E20" s="84">
        <f>E22+E21</f>
        <v>0</v>
      </c>
      <c r="F20" s="84">
        <f>F22+F21</f>
        <v>0</v>
      </c>
      <c r="G20" s="84">
        <f>G22+G21</f>
        <v>0</v>
      </c>
      <c r="H20" s="84">
        <f>H22+H21</f>
        <v>0</v>
      </c>
      <c r="I20" s="84">
        <f>I22+I21</f>
        <v>0</v>
      </c>
      <c r="J20" s="84">
        <f>J22+J21</f>
        <v>0</v>
      </c>
      <c r="K20" s="84">
        <f>K22+K21</f>
        <v>0</v>
      </c>
      <c r="L20" s="84">
        <f>L22+L21</f>
        <v>0</v>
      </c>
      <c r="M20" s="84">
        <f>M22+M21</f>
        <v>0</v>
      </c>
      <c r="N20" s="84">
        <f>N22+N21</f>
        <v>0</v>
      </c>
      <c r="O20" s="84">
        <f>O22+O21</f>
        <v>0</v>
      </c>
      <c r="P20" s="84">
        <f>P22+P21</f>
        <v>0</v>
      </c>
      <c r="Q20" s="84">
        <f>Q22+Q21</f>
        <v>0</v>
      </c>
      <c r="R20" s="84">
        <f>R22+R21</f>
        <v>0</v>
      </c>
      <c r="S20" s="84">
        <f>S22+S21</f>
        <v>0</v>
      </c>
      <c r="T20" s="84">
        <f>T22+T21</f>
        <v>0</v>
      </c>
      <c r="U20" s="84">
        <f>U22+U21</f>
        <v>0</v>
      </c>
      <c r="V20" s="84">
        <f>V22+V21</f>
        <v>0</v>
      </c>
      <c r="W20" s="84">
        <f>W22+W21</f>
        <v>0</v>
      </c>
      <c r="X20" s="84">
        <f>X22+X21</f>
        <v>0</v>
      </c>
      <c r="Y20" s="84">
        <f>Y22+Y21</f>
        <v>0</v>
      </c>
      <c r="Z20" s="84">
        <f>Z22+Z21</f>
        <v>0</v>
      </c>
      <c r="AA20" s="84">
        <f>AA22+AA21</f>
        <v>0</v>
      </c>
      <c r="AB20" s="84">
        <f>AB22+AB21</f>
        <v>0</v>
      </c>
      <c r="AC20" s="85">
        <f>SUM(B20:AB20)</f>
        <v>0</v>
      </c>
    </row>
    <row r="21" spans="1:31" s="82" customFormat="1" customHeight="1">
      <c r="A21" s="85" t="s">
        <v>30</v>
      </c>
      <c r="B21" s="84">
        <f>COUNTIF(B15:B18,"finding")</f>
        <v>0</v>
      </c>
      <c r="C21" s="84">
        <f>COUNTIF(C11:C18,"finding")</f>
        <v>0</v>
      </c>
      <c r="D21" s="84">
        <f>COUNTIF(D8:D18,"finding")</f>
        <v>0</v>
      </c>
      <c r="E21" s="84">
        <f>COUNTIF(E15:E18,"finding")</f>
        <v>0</v>
      </c>
      <c r="F21" s="84">
        <f>COUNTIF(F12:F18,"finding")</f>
        <v>0</v>
      </c>
      <c r="G21" s="84">
        <f>COUNTIF(G15:G18,"finding")</f>
        <v>0</v>
      </c>
      <c r="H21" s="84">
        <f>COUNTIF(H2:H18,"finding")</f>
        <v>0</v>
      </c>
      <c r="I21" s="84">
        <f>COUNTIF(I12:I18,"finding")</f>
        <v>0</v>
      </c>
      <c r="J21" s="84">
        <f>COUNTIF(J15:J18,"finding")</f>
        <v>0</v>
      </c>
      <c r="K21" s="84">
        <f>COUNTIF(K15:K18,"finding")</f>
        <v>0</v>
      </c>
      <c r="L21" s="84">
        <f>COUNTIF(L15:L18,"finding")</f>
        <v>0</v>
      </c>
      <c r="M21" s="84">
        <f>COUNTIF(M15:M18,"finding")</f>
        <v>0</v>
      </c>
      <c r="N21" s="84">
        <f>COUNTIF(N14:N18,"finding")</f>
        <v>0</v>
      </c>
      <c r="O21" s="84">
        <f>COUNTIF(O15:O18,"finding")</f>
        <v>0</v>
      </c>
      <c r="P21" s="84">
        <f>COUNTIF(P15:P18,"finding")</f>
        <v>0</v>
      </c>
      <c r="Q21" s="84">
        <f>COUNTIF(Q15:Q18,"finding")</f>
        <v>0</v>
      </c>
      <c r="R21" s="84">
        <f>COUNTIF(R15:R18,"finding")</f>
        <v>0</v>
      </c>
      <c r="S21" s="84">
        <f>COUNTIF(S15:S18,"finding")</f>
        <v>0</v>
      </c>
      <c r="T21" s="84">
        <f>COUNTIF(T15:T18,"finding")</f>
        <v>0</v>
      </c>
      <c r="U21" s="84">
        <f>COUNTIF(U14:U18,"finding")</f>
        <v>0</v>
      </c>
      <c r="V21" s="84">
        <f>COUNTIF(V14:V18,"finding")</f>
        <v>0</v>
      </c>
      <c r="W21" s="84">
        <f>COUNTIF(W15:W18,"finding")</f>
        <v>0</v>
      </c>
      <c r="X21" s="84">
        <f>COUNTIF(X14:X18,"finding")</f>
        <v>0</v>
      </c>
      <c r="Y21" s="84">
        <f>COUNTIF(Y15:Y18,"finding")</f>
        <v>0</v>
      </c>
      <c r="Z21" s="84">
        <f>COUNTIF(Z15:Z18,"finding")</f>
        <v>0</v>
      </c>
      <c r="AA21" s="84">
        <f>COUNTIF(AA15:AA18,"finding")</f>
        <v>0</v>
      </c>
      <c r="AB21" s="84">
        <f>COUNTIF(AB15:AB18,"finding")</f>
        <v>0</v>
      </c>
      <c r="AC21" s="85">
        <f>SUM(B21:AB21)</f>
        <v>0</v>
      </c>
      <c r="AD21" s="82" t="s">
        <v>46</v>
      </c>
      <c r="AE21" s="82" t="e">
        <f>AC21/AC20</f>
        <v>#DIV/0!</v>
      </c>
    </row>
    <row r="22" spans="1:31" s="82" customFormat="1" ht="14.45" customHeight="1">
      <c r="A22" s="85" t="s">
        <v>723</v>
      </c>
      <c r="B22" s="84">
        <f>COUNTIF(B15:B18,"verified")</f>
        <v>0</v>
      </c>
      <c r="C22" s="84">
        <f>COUNTIF(C11:C18,"verified")</f>
        <v>0</v>
      </c>
      <c r="D22" s="84">
        <f>COUNTIF(D8:D18,"verified")</f>
        <v>0</v>
      </c>
      <c r="E22" s="84">
        <f>COUNTIF(E15:E18,"verified")</f>
        <v>0</v>
      </c>
      <c r="F22" s="84">
        <f>COUNTIF(F12:F18,"verified")</f>
        <v>0</v>
      </c>
      <c r="G22" s="84">
        <f>COUNTIF(G15:G18,"verified")</f>
        <v>0</v>
      </c>
      <c r="H22" s="84">
        <f>COUNTIF(H2:H18,"verified")</f>
        <v>0</v>
      </c>
      <c r="I22" s="84">
        <f>COUNTIF(I12:I18,"verified")</f>
        <v>0</v>
      </c>
      <c r="J22" s="84">
        <f>COUNTIF(J15:J18,"verified")</f>
        <v>0</v>
      </c>
      <c r="K22" s="84">
        <f>COUNTIF(K15:K18,"verified")</f>
        <v>0</v>
      </c>
      <c r="L22" s="84">
        <f>COUNTIF(L15:L18,"verified")</f>
        <v>0</v>
      </c>
      <c r="M22" s="84">
        <f>COUNTIF(M15:M18,"verified")</f>
        <v>0</v>
      </c>
      <c r="N22" s="84">
        <f>COUNTIF(N14:N18,"verified")</f>
        <v>0</v>
      </c>
      <c r="O22" s="84">
        <f>COUNTIF(O15:O18,"verified")</f>
        <v>0</v>
      </c>
      <c r="P22" s="84">
        <f>COUNTIF(P15:P18,"verified")</f>
        <v>0</v>
      </c>
      <c r="Q22" s="84">
        <f>COUNTIF(Q15:Q18,"verified")</f>
        <v>0</v>
      </c>
      <c r="R22" s="84">
        <f>COUNTIF(R15:R18,"verified")</f>
        <v>0</v>
      </c>
      <c r="S22" s="84">
        <f>COUNTIF(S15:S18,"verified")</f>
        <v>0</v>
      </c>
      <c r="T22" s="84">
        <f>COUNTIF(T15:T18,"verified")</f>
        <v>0</v>
      </c>
      <c r="U22" s="84">
        <f>COUNTIF(U14:U18,"verified")</f>
        <v>0</v>
      </c>
      <c r="V22" s="84">
        <f>COUNTIF(V14:V18,"verified")</f>
        <v>0</v>
      </c>
      <c r="W22" s="84">
        <f>COUNTIF(W15:W18,"verified")</f>
        <v>0</v>
      </c>
      <c r="X22" s="84">
        <f>COUNTIF(X14:X18,"verified")</f>
        <v>0</v>
      </c>
      <c r="Y22" s="84">
        <f>COUNTIF(Y15:Y18,"verified")</f>
        <v>0</v>
      </c>
      <c r="Z22" s="84">
        <f>COUNTIF(Z15:Z18,"verified")</f>
        <v>0</v>
      </c>
      <c r="AA22" s="84">
        <f>COUNTIF(AA15:AA18,"verified")</f>
        <v>0</v>
      </c>
      <c r="AB22" s="84">
        <f>COUNTIF(AB15:AB18,"verified")</f>
        <v>0</v>
      </c>
      <c r="AC22" s="85">
        <f>SUM(B22:AB22)</f>
        <v>0</v>
      </c>
      <c r="AD22" s="82" t="s">
        <v>723</v>
      </c>
      <c r="AE22" s="82" t="e">
        <f>AC22/AC20</f>
        <v>#DIV/0!</v>
      </c>
    </row>
    <row r="23" spans="1:29" s="82" customFormat="1" ht="14.45" customHeight="1">
      <c r="A23" s="85" t="s">
        <v>29</v>
      </c>
      <c r="B23" s="86" t="e">
        <f>B22/B20</f>
        <v>#DIV/0!</v>
      </c>
      <c r="C23" s="86" t="e">
        <f>C22/C20</f>
        <v>#DIV/0!</v>
      </c>
      <c r="D23" s="86" t="e">
        <f>D22/D20</f>
        <v>#DIV/0!</v>
      </c>
      <c r="E23" s="86" t="e">
        <f>E22/E20</f>
        <v>#DIV/0!</v>
      </c>
      <c r="F23" s="86" t="e">
        <f>F22/F20</f>
        <v>#DIV/0!</v>
      </c>
      <c r="G23" s="86" t="e">
        <f>G22/G20</f>
        <v>#DIV/0!</v>
      </c>
      <c r="H23" s="86" t="e">
        <f>H22/H20</f>
        <v>#DIV/0!</v>
      </c>
      <c r="I23" s="86" t="e">
        <f>I22/I20</f>
        <v>#DIV/0!</v>
      </c>
      <c r="J23" s="86" t="e">
        <f>J22/J20</f>
        <v>#DIV/0!</v>
      </c>
      <c r="K23" s="86" t="e">
        <f>K22/K20</f>
        <v>#DIV/0!</v>
      </c>
      <c r="L23" s="86" t="e">
        <f>L22/L20</f>
        <v>#DIV/0!</v>
      </c>
      <c r="M23" s="86" t="e">
        <f>M22/M20</f>
        <v>#DIV/0!</v>
      </c>
      <c r="N23" s="86" t="e">
        <f>N22/N20</f>
        <v>#DIV/0!</v>
      </c>
      <c r="O23" s="86" t="e">
        <f>O22/O20</f>
        <v>#DIV/0!</v>
      </c>
      <c r="P23" s="86" t="e">
        <f>P22/P20</f>
        <v>#DIV/0!</v>
      </c>
      <c r="Q23" s="86" t="e">
        <f>Q22/Q20</f>
        <v>#DIV/0!</v>
      </c>
      <c r="R23" s="86" t="e">
        <f>R22/R20</f>
        <v>#DIV/0!</v>
      </c>
      <c r="S23" s="86" t="e">
        <f>S22/S20</f>
        <v>#DIV/0!</v>
      </c>
      <c r="T23" s="86" t="e">
        <f>T22/T20</f>
        <v>#DIV/0!</v>
      </c>
      <c r="U23" s="86" t="e">
        <f>U22/U20</f>
        <v>#DIV/0!</v>
      </c>
      <c r="V23" s="86" t="e">
        <f>V22/V20</f>
        <v>#DIV/0!</v>
      </c>
      <c r="W23" s="86" t="e">
        <f>W22/W20</f>
        <v>#DIV/0!</v>
      </c>
      <c r="X23" s="86" t="e">
        <f>X22/X20</f>
        <v>#DIV/0!</v>
      </c>
      <c r="Y23" s="86" t="e">
        <f>Y22/Y20</f>
        <v>#DIV/0!</v>
      </c>
      <c r="Z23" s="86" t="e">
        <f>Z22/Z20</f>
        <v>#DIV/0!</v>
      </c>
      <c r="AA23" s="86" t="e">
        <f>AA22/AA20</f>
        <v>#DIV/0!</v>
      </c>
      <c r="AB23" s="86" t="e">
        <f>AB22/AB20</f>
        <v>#DIV/0!</v>
      </c>
      <c r="AC23" s="87" t="e">
        <f>AC22/AC20</f>
        <v>#DIV/0!</v>
      </c>
    </row>
    <row r="24" spans="1:29" s="82" customFormat="1" ht="25.5">
      <c r="A24" s="85" t="s">
        <v>39</v>
      </c>
      <c r="B24" s="8" t="s">
        <v>32</v>
      </c>
      <c r="C24" s="8" t="s">
        <v>32</v>
      </c>
      <c r="D24" s="8" t="s">
        <v>32</v>
      </c>
      <c r="E24" s="8" t="s">
        <v>32</v>
      </c>
      <c r="F24" s="8" t="s">
        <v>32</v>
      </c>
      <c r="G24" s="8" t="s">
        <v>32</v>
      </c>
      <c r="H24" s="8" t="s">
        <v>32</v>
      </c>
      <c r="I24" s="8" t="s">
        <v>32</v>
      </c>
      <c r="J24" s="8" t="s">
        <v>32</v>
      </c>
      <c r="K24" s="8" t="s">
        <v>32</v>
      </c>
      <c r="L24" s="8" t="s">
        <v>32</v>
      </c>
      <c r="M24" s="8" t="s">
        <v>33</v>
      </c>
      <c r="N24" s="8" t="s">
        <v>25</v>
      </c>
      <c r="O24" s="8" t="s">
        <v>25</v>
      </c>
      <c r="P24" s="8" t="s">
        <v>25</v>
      </c>
      <c r="Q24" s="8" t="s">
        <v>25</v>
      </c>
      <c r="R24" s="8" t="s">
        <v>32</v>
      </c>
      <c r="S24" s="8" t="s">
        <v>32</v>
      </c>
      <c r="T24" s="8" t="s">
        <v>32</v>
      </c>
      <c r="U24" s="8" t="s">
        <v>38</v>
      </c>
      <c r="V24" s="8" t="s">
        <v>32</v>
      </c>
      <c r="W24" s="8" t="s">
        <v>26</v>
      </c>
      <c r="X24" s="8" t="s">
        <v>35</v>
      </c>
      <c r="Y24" s="8" t="s">
        <v>37</v>
      </c>
      <c r="Z24" s="8" t="s">
        <v>36</v>
      </c>
      <c r="AA24" s="8" t="s">
        <v>32</v>
      </c>
      <c r="AB24" s="8" t="s">
        <v>36</v>
      </c>
      <c r="AC24" s="88"/>
    </row>
    <row r="25" spans="24:29">
      <c r="X25" s="5"/>
      <c r="AC25" s="2"/>
    </row>
    <row r="26" spans="24:29">
      <c r="X26" s="5"/>
      <c r="AC26" s="2"/>
    </row>
  </sheetData>
  <sheetProtection password="CA87" sheet="1" objects="1" scenarios="1"/>
  <conditionalFormatting sqref="B23:AC23">
    <cfRule type="colorScale" priority="10">
      <colorScale>
        <cfvo type="percent" val="89"/>
        <cfvo type="percent" val="90"/>
        <cfvo type="percent" val="97"/>
        <color rgb="FFF8696B"/>
        <color rgb="FFFFEB84"/>
        <color rgb="FF63BE7B"/>
      </colorScale>
    </cfRule>
  </conditionalFormatting>
  <conditionalFormatting sqref="B15:B18 C11:C18 D8:D18 E15:E17 F12:F17 E18:G18 G15:G17">
    <cfRule type="containsText" dxfId="5" priority="8" operator="containsText" text="verified">
      <formula>NOT(ISERROR(SEARCH("verified",B8)))</formula>
    </cfRule>
    <cfRule type="containsText" dxfId="4" priority="9" operator="containsText" text="finding">
      <formula>NOT(ISERROR(SEARCH("finding",B8)))</formula>
    </cfRule>
  </conditionalFormatting>
  <conditionalFormatting sqref="B16">
    <cfRule type="containsText" dxfId="3" priority="3" operator="containsText" text="finding">
      <formula>NOT(ISERROR(SEARCH("finding",B16)))</formula>
    </cfRule>
    <cfRule type="containsText" dxfId="2" priority="4" operator="containsText" text="verified">
      <formula>NOT(ISERROR(SEARCH("verified",B16)))</formula>
    </cfRule>
  </conditionalFormatting>
  <conditionalFormatting sqref="I12:I18 K16:M17 N14:O17 O15:O18 S16:T17 U14:V17 W16:W17 X14:X17 J18:AB18 Y16:Y17 AA17 H2:H18">
    <cfRule type="containsText" dxfId="1" priority="1" operator="containsText" text="finding">
      <formula>NOT(ISERROR(SEARCH("finding",H2)))</formula>
    </cfRule>
    <cfRule type="containsText" dxfId="0" priority="2" operator="containsText" text="verified">
      <formula>NOT(ISERROR(SEARCH("verified",H2)))</formula>
    </cfRule>
  </conditionalFormatting>
  <pageMargins left="0.70866141732283472" right="0.70866141732283472" top="0.74803149606299213" bottom="0.74803149606299213" header="0.31496062992125984" footer="0.31496062992125984"/>
  <pageSetup paperSize="8" scale="48" orientation="landscape"/>
  <headerFooter scaleWithDoc="1" alignWithMargins="1" differentFirst="0" differentOddEven="0">
    <oddHeader>&amp;C&amp;20&amp;F</oddHeader>
  </headerFooter>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J80"/>
  <sheetViews>
    <sheetView view="normal" workbookViewId="0">
      <selection pane="topLeft" activeCell="A3" sqref="A3:B3"/>
    </sheetView>
  </sheetViews>
  <sheetFormatPr defaultRowHeight="15" baseColWidth="0"/>
  <cols>
    <col min="2" max="2" width="114.625" customWidth="1"/>
    <col min="3" max="3" width="38.25390625" customWidth="1"/>
    <col min="4" max="4" width="12.625" customWidth="1"/>
    <col min="5" max="5" width="12.875" customWidth="1"/>
    <col min="6" max="6" width="16.625" customWidth="1"/>
    <col min="7" max="7" width="17.625" customWidth="1"/>
    <col min="8" max="8" width="13.875" customWidth="1"/>
    <col min="9" max="9" width="14.25390625" customWidth="1"/>
  </cols>
  <sheetData>
    <row r="1" spans="1:2" ht="34.15" customHeight="1">
      <c r="A1" s="149" t="s">
        <v>727</v>
      </c>
      <c r="B1" s="150"/>
    </row>
    <row r="2" spans="1:2" ht="25.9" customHeight="1">
      <c r="A2" s="151" t="s">
        <v>729</v>
      </c>
      <c r="B2" s="152"/>
    </row>
    <row r="3" spans="1:2" ht="25.9" customHeight="1" thickBot="1">
      <c r="A3" s="151" t="s">
        <v>728</v>
      </c>
      <c r="B3" s="152"/>
    </row>
    <row r="4" spans="1:10" ht="45.75" thickBot="1">
      <c r="A4" s="65" t="s">
        <v>732</v>
      </c>
      <c r="B4" s="60" t="s">
        <v>30</v>
      </c>
      <c r="C4" s="63" t="s">
        <v>730</v>
      </c>
      <c r="D4" s="57" t="s">
        <v>731</v>
      </c>
      <c r="E4" s="57" t="s">
        <v>40</v>
      </c>
      <c r="F4" s="57" t="s">
        <v>41</v>
      </c>
      <c r="G4" s="57" t="s">
        <v>31</v>
      </c>
      <c r="H4" s="57" t="s">
        <v>42</v>
      </c>
      <c r="I4" s="58" t="s">
        <v>43</v>
      </c>
      <c r="J4" s="6"/>
    </row>
    <row r="5" spans="1:10">
      <c r="A5" s="64"/>
      <c r="B5" s="61"/>
      <c r="C5" s="56"/>
      <c r="D5" s="56"/>
      <c r="E5" s="56"/>
      <c r="F5" s="56"/>
      <c r="G5" s="56"/>
      <c r="H5" s="56"/>
      <c r="I5" s="56"/>
      <c r="J5" s="10"/>
    </row>
    <row r="6" spans="1:10">
      <c r="A6" s="1"/>
      <c r="B6" s="62"/>
      <c r="C6" s="9"/>
      <c r="D6" s="9"/>
      <c r="E6" s="9"/>
      <c r="F6" s="9"/>
      <c r="G6" s="9"/>
      <c r="H6" s="9"/>
      <c r="I6" s="9"/>
      <c r="J6" s="10"/>
    </row>
    <row r="7" spans="1:10">
      <c r="A7" s="1"/>
      <c r="B7" s="62"/>
      <c r="C7" s="9"/>
      <c r="D7" s="9"/>
      <c r="E7" s="9"/>
      <c r="F7" s="9"/>
      <c r="G7" s="9"/>
      <c r="H7" s="9"/>
      <c r="I7" s="9"/>
      <c r="J7" s="10"/>
    </row>
    <row r="8" spans="1:10">
      <c r="A8" s="1"/>
      <c r="B8" s="62"/>
      <c r="C8" s="9"/>
      <c r="D8" s="9"/>
      <c r="E8" s="9"/>
      <c r="F8" s="9"/>
      <c r="G8" s="9"/>
      <c r="H8" s="9"/>
      <c r="I8" s="9"/>
      <c r="J8" s="10"/>
    </row>
    <row r="9" spans="1:10">
      <c r="A9" s="1"/>
      <c r="B9" s="62"/>
      <c r="C9" s="9"/>
      <c r="D9" s="9"/>
      <c r="E9" s="9"/>
      <c r="F9" s="9"/>
      <c r="G9" s="9"/>
      <c r="H9" s="9"/>
      <c r="I9" s="9"/>
      <c r="J9" s="10"/>
    </row>
    <row r="10" spans="1:10">
      <c r="A10" s="1"/>
      <c r="B10" s="62"/>
      <c r="C10" s="9"/>
      <c r="D10" s="9"/>
      <c r="E10" s="9"/>
      <c r="F10" s="9"/>
      <c r="G10" s="9"/>
      <c r="H10" s="9"/>
      <c r="I10" s="9"/>
      <c r="J10" s="10"/>
    </row>
    <row r="11" spans="1:10">
      <c r="A11" s="1"/>
      <c r="B11" s="62"/>
      <c r="C11" s="9"/>
      <c r="D11" s="9"/>
      <c r="E11" s="9"/>
      <c r="F11" s="9"/>
      <c r="G11" s="9"/>
      <c r="H11" s="9"/>
      <c r="I11" s="9"/>
      <c r="J11" s="10"/>
    </row>
    <row r="12" spans="1:10">
      <c r="A12" s="1"/>
      <c r="B12" s="62"/>
      <c r="C12" s="9"/>
      <c r="D12" s="9"/>
      <c r="E12" s="9"/>
      <c r="F12" s="9"/>
      <c r="G12" s="9"/>
      <c r="H12" s="9"/>
      <c r="I12" s="9"/>
      <c r="J12" s="10"/>
    </row>
    <row r="13" spans="1:10">
      <c r="A13" s="1"/>
      <c r="B13" s="62"/>
      <c r="C13" s="9"/>
      <c r="D13" s="9"/>
      <c r="E13" s="9"/>
      <c r="F13" s="9"/>
      <c r="G13" s="9"/>
      <c r="H13" s="9"/>
      <c r="I13" s="9"/>
      <c r="J13" s="10"/>
    </row>
    <row r="14" spans="1:10">
      <c r="A14" s="1"/>
      <c r="B14" s="62"/>
      <c r="C14" s="9"/>
      <c r="D14" s="9"/>
      <c r="E14" s="9"/>
      <c r="F14" s="9"/>
      <c r="G14" s="9"/>
      <c r="H14" s="9"/>
      <c r="I14" s="9"/>
      <c r="J14" s="10"/>
    </row>
    <row r="15" spans="1:10">
      <c r="A15" s="1"/>
      <c r="B15" s="62"/>
      <c r="C15" s="9"/>
      <c r="D15" s="9"/>
      <c r="E15" s="9"/>
      <c r="F15" s="9"/>
      <c r="G15" s="9"/>
      <c r="H15" s="9"/>
      <c r="I15" s="9"/>
      <c r="J15" s="10"/>
    </row>
    <row r="16" spans="1:10">
      <c r="A16" s="1"/>
      <c r="B16" s="62"/>
      <c r="C16" s="9"/>
      <c r="D16" s="9"/>
      <c r="E16" s="9"/>
      <c r="F16" s="9"/>
      <c r="G16" s="9"/>
      <c r="H16" s="9"/>
      <c r="I16" s="9"/>
      <c r="J16" s="10"/>
    </row>
    <row r="17" spans="1:10">
      <c r="A17" s="1"/>
      <c r="B17" s="62"/>
      <c r="C17" s="9"/>
      <c r="D17" s="9"/>
      <c r="E17" s="9"/>
      <c r="F17" s="9"/>
      <c r="G17" s="9"/>
      <c r="H17" s="9"/>
      <c r="I17" s="9"/>
      <c r="J17" s="10"/>
    </row>
    <row r="18" spans="1:10">
      <c r="A18" s="1"/>
      <c r="B18" s="62"/>
      <c r="C18" s="9"/>
      <c r="D18" s="9"/>
      <c r="E18" s="9"/>
      <c r="F18" s="9"/>
      <c r="G18" s="9"/>
      <c r="H18" s="9"/>
      <c r="I18" s="9"/>
      <c r="J18" s="10"/>
    </row>
    <row r="19" spans="1:10">
      <c r="A19" s="1"/>
      <c r="B19" s="62"/>
      <c r="C19" s="9"/>
      <c r="D19" s="9"/>
      <c r="E19" s="9"/>
      <c r="F19" s="9"/>
      <c r="G19" s="9"/>
      <c r="H19" s="9"/>
      <c r="I19" s="9"/>
      <c r="J19" s="10"/>
    </row>
    <row r="20" spans="1:10">
      <c r="A20" s="1"/>
      <c r="B20" s="62"/>
      <c r="C20" s="9"/>
      <c r="D20" s="9"/>
      <c r="E20" s="9"/>
      <c r="F20" s="9"/>
      <c r="G20" s="9"/>
      <c r="H20" s="9"/>
      <c r="I20" s="9"/>
      <c r="J20" s="10"/>
    </row>
    <row r="21" spans="1:10">
      <c r="A21" s="1"/>
      <c r="B21" s="62"/>
      <c r="C21" s="9"/>
      <c r="D21" s="9"/>
      <c r="E21" s="9"/>
      <c r="F21" s="9"/>
      <c r="G21" s="9"/>
      <c r="H21" s="9"/>
      <c r="I21" s="9"/>
      <c r="J21" s="10"/>
    </row>
    <row r="22" spans="1:10">
      <c r="A22" s="1"/>
      <c r="B22" s="62"/>
      <c r="C22" s="9"/>
      <c r="D22" s="9"/>
      <c r="E22" s="9"/>
      <c r="F22" s="9"/>
      <c r="G22" s="9"/>
      <c r="H22" s="9"/>
      <c r="I22" s="9"/>
      <c r="J22" s="10"/>
    </row>
    <row r="23" spans="1:10">
      <c r="A23" s="1"/>
      <c r="B23" s="62"/>
      <c r="C23" s="9"/>
      <c r="D23" s="9"/>
      <c r="E23" s="9"/>
      <c r="F23" s="9"/>
      <c r="G23" s="9"/>
      <c r="H23" s="9"/>
      <c r="I23" s="9"/>
      <c r="J23" s="10"/>
    </row>
    <row r="24" spans="2:10">
      <c r="B24" s="59"/>
      <c r="C24" s="10"/>
      <c r="D24" s="10"/>
      <c r="E24" s="10"/>
      <c r="F24" s="10"/>
      <c r="G24" s="10"/>
      <c r="H24" s="10"/>
      <c r="I24" s="10"/>
      <c r="J24" s="10"/>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sheetData>
  <mergeCells count="3">
    <mergeCell ref="A1:B1"/>
    <mergeCell ref="A2:B2"/>
    <mergeCell ref="A3:B3"/>
  </mergeCells>
  <printOptions gridLines="1"/>
  <pageMargins left="0.25" right="0.25" top="0.75" bottom="0.75" header="0.3" footer="0.3"/>
  <pageSetup paperSize="8" scale="81" fitToHeight="3"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A3"/>
  <sheetViews>
    <sheetView view="normal" workbookViewId="0">
      <selection pane="topLeft" activeCell="B10" sqref="B10"/>
    </sheetView>
  </sheetViews>
  <sheetFormatPr defaultRowHeight="15" baseColWidth="0"/>
  <sheetData>
    <row r="1" spans="1:1">
      <c r="A1" s="38" t="s">
        <v>46</v>
      </c>
    </row>
    <row r="2" spans="1:1">
      <c r="A2" s="39" t="s">
        <v>723</v>
      </c>
    </row>
    <row r="3" spans="1:1">
      <c r="A3" t="s">
        <v>726</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Essential XlsIO</Application>
  <Company>SSA</Company>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Rushforth, Gary</dc:creator>
  <cp:keywords/>
  <cp:lastModifiedBy>Wright</cp:lastModifiedBy>
  <dcterms:created xsi:type="dcterms:W3CDTF">2016-05-11T09:31:49Z</dcterms:created>
  <dcterms:modified xsi:type="dcterms:W3CDTF">2018-10-25T09:34:01Z</dcterms:modified>
  <dc:subject/>
  <cp:lastPrinted>2016-09-26T08:25:30Z</cp:lastPrinted>
  <dc:title>SCQ Assessment Checklist and Scoring Template ES_5391_2 Vessels</dc:title>
</cp:coreProperties>
</file>

<file path=docProps/custom.xml><?xml version="1.0" encoding="utf-8"?>
<Properties xmlns:vt="http://schemas.openxmlformats.org/officeDocument/2006/docPropsVTypes" xmlns="http://schemas.openxmlformats.org/officeDocument/2006/custom-properties"/>
</file>