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defaultThemeVersion="124226"/>
  <bookViews>
    <workbookView xWindow="-240" yWindow="-30" windowWidth="15300" windowHeight="12795"/>
  </bookViews>
  <sheets>
    <sheet name="Assessment Checklist" sheetId="10" r:id="rId1"/>
    <sheet name="Initial Findings" sheetId="2" r:id="rId2"/>
    <sheet name="Development Tracker" sheetId="9" r:id="rId3"/>
    <sheet name="Finding  Verified" sheetId="11" r:id="rId4"/>
  </sheets>
  <calcPr fullPrecision="1" calcId="145621"/>
</workbook>
</file>

<file path=xl/sharedStrings.xml><?xml version="1.0" encoding="utf-8"?>
<sst xmlns="http://schemas.openxmlformats.org/spreadsheetml/2006/main" uniqueCount="912" count="969">
  <si>
    <t xml:space="preserve">Nuclear Safety Culture </t>
  </si>
  <si>
    <t>Quality Management System</t>
  </si>
  <si>
    <t xml:space="preserve">Resource Management </t>
  </si>
  <si>
    <t>Contract Review</t>
  </si>
  <si>
    <t>Assurance</t>
  </si>
  <si>
    <t>Records</t>
  </si>
  <si>
    <t>Document Control</t>
  </si>
  <si>
    <t>Welding Arrangements</t>
  </si>
  <si>
    <t>NDT Arrangements</t>
  </si>
  <si>
    <t>Calibration</t>
  </si>
  <si>
    <t>CE Marking</t>
  </si>
  <si>
    <t>Traceability</t>
  </si>
  <si>
    <t>Goods Inward</t>
  </si>
  <si>
    <t>Goods Release</t>
  </si>
  <si>
    <t>Fabrication Drawings</t>
  </si>
  <si>
    <t>Procurement</t>
  </si>
  <si>
    <t>Subcontractor Selection &amp; Control</t>
  </si>
  <si>
    <t>Quality Plans</t>
  </si>
  <si>
    <t>C of C</t>
  </si>
  <si>
    <t>Internal Audit &amp; Programme</t>
  </si>
  <si>
    <t>FME</t>
  </si>
  <si>
    <t>CFSI</t>
  </si>
  <si>
    <t>Non Conformance</t>
  </si>
  <si>
    <t>Packaging &amp; Taransport</t>
  </si>
  <si>
    <t>ES _0_5391_2</t>
  </si>
  <si>
    <t>ES_0_5391_2</t>
  </si>
  <si>
    <t>Facilities</t>
  </si>
  <si>
    <t>Target</t>
  </si>
  <si>
    <t>RFT</t>
  </si>
  <si>
    <t>Findings</t>
  </si>
  <si>
    <t>Progress Notes</t>
  </si>
  <si>
    <t>SLM 4.06.02</t>
  </si>
  <si>
    <t>ISO 9001:2008</t>
  </si>
  <si>
    <t>Standard</t>
  </si>
  <si>
    <t>ES_0_5360_2 &amp; SLM 4.06.02</t>
  </si>
  <si>
    <t>ES_0_5360_2</t>
  </si>
  <si>
    <t>ES_0_5360_2 &amp; ES_0_5391_2</t>
  </si>
  <si>
    <t>ISO 1090</t>
  </si>
  <si>
    <t>Standards</t>
  </si>
  <si>
    <t>Approved By (SL)</t>
  </si>
  <si>
    <t>Expected Completion Date</t>
  </si>
  <si>
    <t xml:space="preserve">Verification </t>
  </si>
  <si>
    <t>Date Completed</t>
  </si>
  <si>
    <t>Clause</t>
  </si>
  <si>
    <t>Description</t>
  </si>
  <si>
    <t>Finding</t>
  </si>
  <si>
    <t>Evidence</t>
  </si>
  <si>
    <t>Nuclear Safety Culture</t>
  </si>
  <si>
    <t>a. Ensuring a common understanding of the key aspects of Nuclear Safety within the organisation.</t>
  </si>
  <si>
    <t>c. Reinforcing a learning and questioning attitude at all levels of the organisation about Nuclear Safety.</t>
  </si>
  <si>
    <t>Verify the requirements a-c are being met</t>
  </si>
  <si>
    <t xml:space="preserve">There are 8 internationally accepted principles of a strong Nuclear Safety Culture: </t>
  </si>
  <si>
    <t>Nuclear Safety Toolbox talks</t>
  </si>
  <si>
    <t>Nuclear Safety Dashboard</t>
  </si>
  <si>
    <t>Nuclear Safety Posters</t>
  </si>
  <si>
    <t>Flow-down Nuclear Safety in their Supply Chain.</t>
  </si>
  <si>
    <t>b. Providing the means by which the contractor is able to develop a Nuclear Safety Culture.</t>
  </si>
  <si>
    <t>Do they understand what happens if it goes wrong?</t>
  </si>
  <si>
    <t>The Contractor shall ensure that all Personnel involved in the provision of work for Sellafield Ltd understand any Nuclear Safety implications of failure of the product or service to meet the specified design intent.</t>
  </si>
  <si>
    <t>SLM 4.06.02 - 1.2</t>
  </si>
  <si>
    <r>
      <t xml:space="preserve">The Contractor shall establish and promote an effective Nuclear Safety Culture aligned to the traits and attributes defined above within its own organisation and </t>
    </r>
    <r>
      <rPr>
        <u val="single"/>
        <sz val="10"/>
        <color theme="1"/>
        <rFont val="Calibri"/>
        <family val="2"/>
        <charset val="0"/>
        <scheme val="minor"/>
      </rPr>
      <t>that of its supply chain</t>
    </r>
    <r>
      <rPr>
        <sz val="10"/>
        <color theme="1"/>
        <rFont val="Calibri"/>
        <family val="2"/>
        <charset val="0"/>
        <scheme val="minor"/>
      </rPr>
      <t xml:space="preserve"> by:</t>
    </r>
  </si>
  <si>
    <r>
      <t xml:space="preserve">SLM 4.06.02 Issue 3 Clause 1.2 </t>
    </r>
    <r>
      <rPr>
        <sz val="10"/>
        <color theme="1"/>
        <rFont val="Calibri"/>
        <family val="2"/>
        <charset val="0"/>
        <scheme val="minor"/>
      </rPr>
      <t>States…</t>
    </r>
  </si>
  <si>
    <r>
      <t>Can the contractor demonstrate the awareness of suspect counterfeit products within their organisation?</t>
    </r>
    <r>
      <rPr>
        <b/>
        <sz val="10"/>
        <color rgb="FF0070C0"/>
        <rFont val="Calibri"/>
        <family val="2"/>
        <charset val="0"/>
        <scheme val="minor"/>
      </rPr>
      <t>01 02</t>
    </r>
    <r>
      <rPr>
        <b/>
        <sz val="10"/>
        <color rgb="FFFFFFFF"/>
        <rFont val="Calibri"/>
        <family val="2"/>
        <charset val="0"/>
        <scheme val="minor"/>
      </rPr>
      <t xml:space="preserve"> 03</t>
    </r>
  </si>
  <si>
    <t>Do the personnel involved in the provision of work have an understanding of the impact of the failure of product /service for SL</t>
  </si>
  <si>
    <t>SLM 4.06.02 - 1.4</t>
  </si>
  <si>
    <t>The Contractor shall ensure that Personnel are aware of the implications of Suspect and Counterfeit products being deployed on the Sellafield site.</t>
  </si>
  <si>
    <r>
      <t xml:space="preserve">SLM 4.06.02 Issue 3 Clause 1.4 </t>
    </r>
    <r>
      <rPr>
        <sz val="10"/>
        <color theme="1"/>
        <rFont val="Calibri"/>
        <family val="2"/>
        <charset val="0"/>
        <scheme val="minor"/>
      </rPr>
      <t>States…</t>
    </r>
    <r>
      <rPr>
        <sz val="10"/>
        <color rgb="FF000000"/>
        <rFont val="Calibri"/>
        <family val="2"/>
        <charset val="0"/>
        <scheme val="minor"/>
      </rPr>
      <t xml:space="preserve"> </t>
    </r>
  </si>
  <si>
    <t>Are all the phases covered for nuclear safety as above.</t>
  </si>
  <si>
    <t>SLM 4.06.02 - 1.5</t>
  </si>
  <si>
    <t>Finally, the transition from manufacturing, fabrication, construction, through commissioning to operations needs to be appropriately managed in order to ensure the necessary knowledge is passed over to the requisite personnel.</t>
  </si>
  <si>
    <r>
      <t xml:space="preserve">SLM 4.06.02 Issue 3 Clause 1.5 </t>
    </r>
    <r>
      <rPr>
        <sz val="10"/>
        <color theme="1"/>
        <rFont val="Calibri"/>
        <family val="2"/>
        <charset val="0"/>
        <scheme val="minor"/>
      </rPr>
      <t>States …</t>
    </r>
  </si>
  <si>
    <t>Quality Management System requirements</t>
  </si>
  <si>
    <t>All Contractors shall maintain a quality management system that is compliant to the latest edition of BS EN ISO 9001 standard or equivalent, and which has been certified by a United Kingdom Accreditation Service(UKAS), accredited Certification body or International accepted equivalent.</t>
  </si>
  <si>
    <t>Has the ISO 9001:2008 certificate been provided for review? Is it on display with the latest Quality Policy and are personnel aware of it and what it means?</t>
  </si>
  <si>
    <t>Review the last surveillance/ recertification report for required actions and their effective close out.</t>
  </si>
  <si>
    <t>SLM 4.06.02 - 2.1</t>
  </si>
  <si>
    <t>The Contractor shall monitor, review and update its quality management systems as necessary to comply with Good Industry Practice and to ensure continued certification.</t>
  </si>
  <si>
    <t>Has ISO 9001:2008 been maintained, is the QMS up to date? Review last update</t>
  </si>
  <si>
    <r>
      <t xml:space="preserve">SLM 4.06.02 Issue 3 Clause 2.2 </t>
    </r>
    <r>
      <rPr>
        <sz val="10"/>
        <color theme="1"/>
        <rFont val="Calibri"/>
        <family val="2"/>
        <charset val="0"/>
        <scheme val="minor"/>
      </rPr>
      <t>States …</t>
    </r>
  </si>
  <si>
    <t>SLM 4.06.02 - 2.2</t>
  </si>
  <si>
    <t>At contract award the Contractor shall have implemented their quality management system in accordance with the Customer’s requirements.</t>
  </si>
  <si>
    <t>Does the QMS align to SL’s requirements?</t>
  </si>
  <si>
    <r>
      <t xml:space="preserve">SLM 4.06.02 Issue 3 Clause 2.3 </t>
    </r>
    <r>
      <rPr>
        <sz val="10"/>
        <color theme="1"/>
        <rFont val="Calibri"/>
        <family val="2"/>
        <charset val="0"/>
        <scheme val="minor"/>
      </rPr>
      <t>States …</t>
    </r>
  </si>
  <si>
    <t>SLM 4.06.02 - 2.3</t>
  </si>
  <si>
    <t xml:space="preserve"> In the event that the Contractor’s quality management system is made up of a multiple number of certified quality management systems (alliance/ collaborative partnerships), the Contractors” shall make their operational quality management system available to the Customer within 10 working days of contract award for formal audit if requested by the Customer.</t>
  </si>
  <si>
    <t>Can this be demonstrated?</t>
  </si>
  <si>
    <t>The Contractor shall appoint a suitably qualified and experienced Quality Management representative, supported by competent experienced personnel, to ensure effective implementation of the quality management system.</t>
  </si>
  <si>
    <t>Verify SQEP of the appointed quality personnel</t>
  </si>
  <si>
    <t>The Contractor shall have a Business Continuity process in place that identifies potential threats to the organisation and the impacts to business operations those threats, if realised, might cause. The Contractor shall have in place an effective response that safeguards the interests of its key stakeholders, reputation, brand and value-creating activities.</t>
  </si>
  <si>
    <t xml:space="preserve">Consider, for example: </t>
  </si>
  <si>
    <t>• Adverse Weather (snow/ice, floods)</t>
  </si>
  <si>
    <t>• Fuel Crisis/Loss of utilities</t>
  </si>
  <si>
    <t>• Pandemic (loss of personnel)</t>
  </si>
  <si>
    <t>• Loss of premises (fire, flood etc.)</t>
  </si>
  <si>
    <t>• Loss of Systems (IT/comms/information)/Cyber attack</t>
  </si>
  <si>
    <t>• Loss/disruption to your supply chain</t>
  </si>
  <si>
    <t>• Others applicable to your business</t>
  </si>
  <si>
    <t>Verify there is a business continuity plan in place to cover the scope of the contract. Is there evidence of periodic review and has the process been tested.</t>
  </si>
  <si>
    <t>Verify if there is a LFE process within the organisation.</t>
  </si>
  <si>
    <t>Verify information source, for example Opex briefs, project issues and audit findings.</t>
  </si>
  <si>
    <t>If the supplier/subcontractor is engaged on a SL project, this shall be demonstrated.</t>
  </si>
  <si>
    <r>
      <t xml:space="preserve">SLM 4.06.02 Issue 3 Clause 2.4 </t>
    </r>
    <r>
      <rPr>
        <sz val="10"/>
        <color theme="1"/>
        <rFont val="Calibri"/>
        <family val="2"/>
        <charset val="0"/>
        <scheme val="minor"/>
      </rPr>
      <t>States…</t>
    </r>
  </si>
  <si>
    <r>
      <t xml:space="preserve">SLM 4.06.02 Issue 3 Clause 2.5 </t>
    </r>
    <r>
      <rPr>
        <sz val="10"/>
        <color theme="1"/>
        <rFont val="Calibri"/>
        <family val="2"/>
        <charset val="0"/>
        <scheme val="minor"/>
      </rPr>
      <t>States …</t>
    </r>
  </si>
  <si>
    <r>
      <t xml:space="preserve">SLM 4.06.02 Issue 3 Clause 2.13 </t>
    </r>
    <r>
      <rPr>
        <sz val="10"/>
        <color theme="1"/>
        <rFont val="Calibri"/>
        <family val="2"/>
        <charset val="0"/>
        <scheme val="minor"/>
      </rPr>
      <t>States …</t>
    </r>
  </si>
  <si>
    <r>
      <t xml:space="preserve">SLM 4.06.02 Issue 3 Clause 2.14 </t>
    </r>
    <r>
      <rPr>
        <sz val="10"/>
        <color theme="1"/>
        <rFont val="Calibri"/>
        <family val="2"/>
        <charset val="0"/>
        <scheme val="minor"/>
      </rPr>
      <t>States…</t>
    </r>
  </si>
  <si>
    <t>SLM 4.06.02 - 2.4</t>
  </si>
  <si>
    <t>SLM 4.06.02 - 2.5</t>
  </si>
  <si>
    <t>SLM 4.06.02 - 2.13</t>
  </si>
  <si>
    <t>SLM 4.06.02 - 2.14</t>
  </si>
  <si>
    <t>The Contractor shall have a documented process for Learning from Experience to demonstrate improvement, and be able to show effective implementation.</t>
  </si>
  <si>
    <t>Resource Management</t>
  </si>
  <si>
    <t xml:space="preserve"> The Contractor shall implement an induction course. The Contractor shall ensure that all personnel deployed on the works receive the induction course prior to commencing work on the contract. The induction course shall as a minimum include:</t>
  </si>
  <si>
    <t>Verify the contents of the induction course have been covered. Have personnel employed before this course was initiated had their training gaps filled?</t>
  </si>
  <si>
    <t>Verify the levels have been agreed and whether this can be shown to have been complied with, sample  key roles such as:</t>
  </si>
  <si>
    <t>Supervision</t>
  </si>
  <si>
    <t>Welders</t>
  </si>
  <si>
    <t>The Contractor shall ensure that all Personnel they assign to undertaking work for the customer are suitably qualified and experienced to deliver the assigned work. There should be a clear auditable trail that demonstrates that the contractor's staff is equally as "SQEP" as licensee staff would be for the same role.</t>
  </si>
  <si>
    <t>Review SQEP of personnel assigned to undertaking work for the customer.</t>
  </si>
  <si>
    <t>The Contractor shall implement and maintain a competency/training register supported by appropriate training and qualification records. The register shall identify:</t>
  </si>
  <si>
    <t>Review training records to verify compliance.</t>
  </si>
  <si>
    <t xml:space="preserve"> The Contractor shall routinely perform documented reviews of personnel to maintain competency.</t>
  </si>
  <si>
    <t>Verify training reviews are carried out and periodicity is in accordance with contractor’s procedure.</t>
  </si>
  <si>
    <t>The Contractor shall notify the customer of any deficiencies identified with personnel competency that may affect the product or service provided. The Contractor shall take corrective actions to eliminate personnel competency deficiencies.</t>
  </si>
  <si>
    <t>Has this been necessary? How was it resolved</t>
  </si>
  <si>
    <t xml:space="preserve"> The Contractor shall define and implement appropriate arrangements to control any change to its organisational structure or resources which may affect environmental, health and safety, security and quality performance.</t>
  </si>
  <si>
    <t>Verify what arrangements are in place.</t>
  </si>
  <si>
    <t>Establish if BEL have strength in Depth to deliver the project.</t>
  </si>
  <si>
    <t>The Contractor shall notify the Customer formally of any organisational changes that could impact on environmental, health and safety, security and quality performance.</t>
  </si>
  <si>
    <t>Have there been any changes in key personnel in these fields? Evidence of notification?</t>
  </si>
  <si>
    <t xml:space="preserve"> The Contractor shall be able to demonstrate the qualification and independence of Personnel verifying or inspecting work from those performing the work.</t>
  </si>
  <si>
    <t>Verify this requirement</t>
  </si>
  <si>
    <t xml:space="preserve"> All Inspection &amp; Test quality control personnel deployed on the works are suitably experienced and shall be in possession of nationally recognised qualifications</t>
  </si>
  <si>
    <t xml:space="preserve">All testing and inspection practitioners shall be experienced in the application of the technique to the specific material. </t>
  </si>
  <si>
    <t>· Nuclear Safety</t>
  </si>
  <si>
    <t>· Safety requirements</t>
  </si>
  <si>
    <t>· Security requirements</t>
  </si>
  <si>
    <t>· Overview of the works</t>
  </si>
  <si>
    <t>· Mandatory procedures</t>
  </si>
  <si>
    <t>· All personnel engaged on the works</t>
  </si>
  <si>
    <t>· Role Specification</t>
  </si>
  <si>
    <t>· Status of training received for each individual</t>
  </si>
  <si>
    <t>· Experience of each individual</t>
  </si>
  <si>
    <t>· Forward Plan to close out identified competency requirements</t>
  </si>
  <si>
    <r>
      <t xml:space="preserve">SLM 4.06.02 Issue 3 Clause 3.1 </t>
    </r>
    <r>
      <rPr>
        <sz val="10"/>
        <color theme="1"/>
        <rFont val="Calibri"/>
        <family val="2"/>
        <charset val="0"/>
        <scheme val="minor"/>
      </rPr>
      <t>States…</t>
    </r>
  </si>
  <si>
    <r>
      <t xml:space="preserve">SLM 4.06.02 Issue 3 Clause 3.2 </t>
    </r>
    <r>
      <rPr>
        <sz val="10"/>
        <color theme="1"/>
        <rFont val="Calibri"/>
        <family val="2"/>
        <charset val="0"/>
        <scheme val="minor"/>
      </rPr>
      <t>States…</t>
    </r>
  </si>
  <si>
    <r>
      <t xml:space="preserve">SLM 4.06.02 Issue 3 Clause 3.3 </t>
    </r>
    <r>
      <rPr>
        <sz val="10"/>
        <color theme="1"/>
        <rFont val="Calibri"/>
        <family val="2"/>
        <charset val="0"/>
        <scheme val="minor"/>
      </rPr>
      <t xml:space="preserve">States… </t>
    </r>
  </si>
  <si>
    <r>
      <t xml:space="preserve">SLM 4.06.02 Issue 3 Clause 3.4 </t>
    </r>
    <r>
      <rPr>
        <sz val="10"/>
        <color theme="1"/>
        <rFont val="Calibri"/>
        <family val="2"/>
        <charset val="0"/>
        <scheme val="minor"/>
      </rPr>
      <t>States…</t>
    </r>
  </si>
  <si>
    <r>
      <t xml:space="preserve">SLM 4.06.02 Issue 3 Clause 3.5 </t>
    </r>
    <r>
      <rPr>
        <sz val="10"/>
        <color theme="1"/>
        <rFont val="Calibri"/>
        <family val="2"/>
        <charset val="0"/>
        <scheme val="minor"/>
      </rPr>
      <t>States…</t>
    </r>
  </si>
  <si>
    <r>
      <t xml:space="preserve">SLM 4.06.02 Issue 3 Clause 3.6 </t>
    </r>
    <r>
      <rPr>
        <sz val="10"/>
        <color theme="1"/>
        <rFont val="Calibri"/>
        <family val="2"/>
        <charset val="0"/>
        <scheme val="minor"/>
      </rPr>
      <t>States…</t>
    </r>
  </si>
  <si>
    <r>
      <t xml:space="preserve">SLM 4.06.02 Issue 3 Clause 3.9 </t>
    </r>
    <r>
      <rPr>
        <sz val="10"/>
        <color theme="1"/>
        <rFont val="Calibri"/>
        <family val="2"/>
        <charset val="0"/>
        <scheme val="minor"/>
      </rPr>
      <t>States…</t>
    </r>
  </si>
  <si>
    <r>
      <t xml:space="preserve">SLM 4.06.02 Issue 3 Clause 3.10 </t>
    </r>
    <r>
      <rPr>
        <sz val="10"/>
        <color theme="1"/>
        <rFont val="Calibri"/>
        <family val="2"/>
        <charset val="0"/>
        <scheme val="minor"/>
      </rPr>
      <t>States …</t>
    </r>
  </si>
  <si>
    <r>
      <t xml:space="preserve">SLM 4.06.02 Issue 3 Clause 3.11 </t>
    </r>
    <r>
      <rPr>
        <sz val="10"/>
        <color theme="1"/>
        <rFont val="Calibri"/>
        <family val="2"/>
        <charset val="0"/>
        <scheme val="minor"/>
      </rPr>
      <t>States…</t>
    </r>
  </si>
  <si>
    <r>
      <t xml:space="preserve">SLM 4.06.02 Issue 3 Clause 3.12 </t>
    </r>
    <r>
      <rPr>
        <sz val="10"/>
        <color theme="1"/>
        <rFont val="Calibri"/>
        <family val="2"/>
        <charset val="0"/>
        <scheme val="minor"/>
      </rPr>
      <t>States…</t>
    </r>
  </si>
  <si>
    <r>
      <t>Review training records, qualifications and CVs</t>
    </r>
    <r>
      <rPr>
        <sz val="10"/>
        <color rgb="FF0000FF"/>
        <rFont val="Calibri"/>
        <family val="2"/>
        <charset val="0"/>
        <scheme val="minor"/>
      </rPr>
      <t>.</t>
    </r>
  </si>
  <si>
    <r>
      <t xml:space="preserve">SLM 4.06.02 Issue 3 Clause 3.13 </t>
    </r>
    <r>
      <rPr>
        <sz val="10"/>
        <color theme="1"/>
        <rFont val="Calibri"/>
        <family val="2"/>
        <charset val="0"/>
        <scheme val="minor"/>
      </rPr>
      <t>States …</t>
    </r>
  </si>
  <si>
    <t>In addition to the Contract Quality Requirements, Contractors engaged on Sellafield Ltd projects shall follow SLSP 1.10.315.01, “Quality Standards for SL Projects and Contractors engaged on SL Projects”, and its subsets as stated in the Contract.</t>
  </si>
  <si>
    <r>
      <t xml:space="preserve">SLM 4.06.02 Issue 3 Clause 2.15 </t>
    </r>
    <r>
      <rPr>
        <sz val="10"/>
        <color theme="1"/>
        <rFont val="Calibri"/>
        <family val="2"/>
        <charset val="0"/>
        <scheme val="minor"/>
      </rPr>
      <t xml:space="preserve">States… </t>
    </r>
  </si>
  <si>
    <t>SLM 4.06.02 - 2.15</t>
  </si>
  <si>
    <t>SLM 4.06.02 - 3.1</t>
  </si>
  <si>
    <t>The Contractor shall determine and provide the appropriate number of SQEPed resources required to deliver the contracted scope of work and agree the levels with the Customer.</t>
  </si>
  <si>
    <t>Quality Manager</t>
  </si>
  <si>
    <t>QC Inspectors / NDE Examiners</t>
  </si>
  <si>
    <t>SLM 4.06.02 - 3.2</t>
  </si>
  <si>
    <t>SLM 4.06.02 - 3.3</t>
  </si>
  <si>
    <t>SLM 4.06.02 - 3.4</t>
  </si>
  <si>
    <t>SLM 4.06.02 - 3.5</t>
  </si>
  <si>
    <t>SLM 4.06.02 - 3.6</t>
  </si>
  <si>
    <t>SLM 4.06.02 - 3.9</t>
  </si>
  <si>
    <t>SLM 4.06.02 - 3.10</t>
  </si>
  <si>
    <t>SLM 4.06.02 - 3.11</t>
  </si>
  <si>
    <t>SLM 4.06.02 - 3.12</t>
  </si>
  <si>
    <t>SLM 4.06.02 - 3.13</t>
  </si>
  <si>
    <t>The Contractor shall implement a graded approach in accordance to the Sellafield Ltd SLP 4.06.05 for the procurement of products and services to mitigate the risk of failure.  For additional detail please see above “A Graded Approach to Procurement”.</t>
  </si>
  <si>
    <t xml:space="preserve">Verify how the requirement is met </t>
  </si>
  <si>
    <t>The Contractor shall ensure that purchasing information accurately specifies the product or service to be purchased.</t>
  </si>
  <si>
    <t>Review purchase orders to verify this</t>
  </si>
  <si>
    <t>The Contractor shall ensure that the requirements of the contract, the Sellafield Ltd Contract Quality Requirements, the appropriate standards, and necessary requirements to deliver the products and services specified are flowed to all tiers of the Contractor’s supply chain, and that understanding is tested.</t>
  </si>
  <si>
    <t>Verify this requirement is met</t>
  </si>
  <si>
    <t>The Contractor shall ensure the purchasing information accurately specifies the requirements for acceptance of products and services, to include as applicable:</t>
  </si>
  <si>
    <t>Verify sample purchase orders comply with this.</t>
  </si>
  <si>
    <r>
      <t xml:space="preserve">SLM 4.06.02 Issue 3 Clause 4.1 </t>
    </r>
    <r>
      <rPr>
        <sz val="10"/>
        <color theme="1"/>
        <rFont val="Calibri"/>
        <family val="2"/>
        <charset val="0"/>
        <scheme val="minor"/>
      </rPr>
      <t>States…</t>
    </r>
  </si>
  <si>
    <r>
      <t xml:space="preserve">SLM 4.06.02 Issue 3 Clause 4.2 </t>
    </r>
    <r>
      <rPr>
        <sz val="10"/>
        <color theme="1"/>
        <rFont val="Calibri"/>
        <family val="2"/>
        <charset val="0"/>
        <scheme val="minor"/>
      </rPr>
      <t>States…</t>
    </r>
  </si>
  <si>
    <r>
      <t xml:space="preserve">SLM 4.06.02 Issue 3 Clause 4.3 </t>
    </r>
    <r>
      <rPr>
        <sz val="10"/>
        <color theme="1"/>
        <rFont val="Calibri"/>
        <family val="2"/>
        <charset val="0"/>
        <scheme val="minor"/>
      </rPr>
      <t>States…</t>
    </r>
  </si>
  <si>
    <r>
      <t xml:space="preserve">SLM 4.06.02 Issue 3 Clause 4.4 </t>
    </r>
    <r>
      <rPr>
        <sz val="10"/>
        <color theme="1"/>
        <rFont val="Calibri"/>
        <family val="2"/>
        <charset val="0"/>
        <scheme val="minor"/>
      </rPr>
      <t>States…</t>
    </r>
  </si>
  <si>
    <t>SLM 4.06.02 - 4.1</t>
  </si>
  <si>
    <t>SLM 4.06.02 - 4.2</t>
  </si>
  <si>
    <t>SLM 4.06.02 - 4.3</t>
  </si>
  <si>
    <t>SLM 4.06.02 - 4.4</t>
  </si>
  <si>
    <t>Sub-contractor Selection and Control</t>
  </si>
  <si>
    <t>The Contractor shall have a process for subcontractor selection through assessment and analysis of their competencies, facilities and equipment to ensure that they have the capability to conform to the contract requirements, delivering products and service safely, to schedule, of the correct quality and to the agreed cost.</t>
  </si>
  <si>
    <t>Review contractor’s process and select examples of assessment, for compliance.</t>
  </si>
  <si>
    <t>The Contractor shall assess the subcontractor’s capability to plan and meet the required capacities beyond existing or new contracts.</t>
  </si>
  <si>
    <t>Verify compliance</t>
  </si>
  <si>
    <t>The Contractor shall ensure that any weaknesses identified during tender assessment are managed post contract award.</t>
  </si>
  <si>
    <t>The Contractor shall implement a process for ongoing verification and monitoring of their Subcontractors to ensure that they are delivering products and services safely, to schedule, to the specified requirements and to the agreed cost.</t>
  </si>
  <si>
    <t>Verify the Contractors process achieves the requirements</t>
  </si>
  <si>
    <t xml:space="preserve">The SL Tier 2 Contractor shall produce a diagram that shows the totality (inclusive of materials, components, sub-assemblies, assemblies and plant items) of the supply chain delivering the contracted scope of work.  The diagram shall take the form of an organisation chart.  Colour coding in accordance with SLF 1.10.315.13 to identify the type and level of assurance to be applied by the Contractor to each subcontract. </t>
  </si>
  <si>
    <t>The diagram shall specifically include:</t>
  </si>
  <si>
    <t>Verify that the diagram has been created and complies</t>
  </si>
  <si>
    <t>The Contractor supplying products or services directly to Sellafield Ltd shall, in accordance with the Contract, provide for acceptance a schedule of intended Subcontractors, using Sellafield Ltd form CFMT 121 – “Main Contractors identification and proposed control of Sub Contractors and Suppliers.” The Contractor shall only Subcontract work in accordance with the agreed schedule submitted with the tender or in accordance with agreed changes following submission of a revised schedule.</t>
  </si>
  <si>
    <t>Verify compliance and review approval</t>
  </si>
  <si>
    <t>The Contractor shall document and establish Subcontractor assurance and oversight arrangements to ensure compliance with the Sellafield Ltd specifications, standards and Contract Quality Requirements. These arrangements shall be tailored to mitigate risk to Nuclear Safety.</t>
  </si>
  <si>
    <r>
      <t xml:space="preserve">SLM 4.06.02 Issue 3 Clause 4.7 </t>
    </r>
    <r>
      <rPr>
        <sz val="10"/>
        <color theme="1"/>
        <rFont val="Calibri"/>
        <family val="2"/>
        <charset val="0"/>
        <scheme val="minor"/>
      </rPr>
      <t>States…</t>
    </r>
  </si>
  <si>
    <r>
      <t xml:space="preserve">SLM 4.06.02 Issue 3 Clause 4.10 </t>
    </r>
    <r>
      <rPr>
        <sz val="10"/>
        <color theme="1"/>
        <rFont val="Calibri"/>
        <family val="2"/>
        <charset val="0"/>
        <scheme val="minor"/>
      </rPr>
      <t>States…</t>
    </r>
  </si>
  <si>
    <r>
      <t>Were any issues identified, if so verify the effectiveness of the additional conditions required</t>
    </r>
    <r>
      <rPr>
        <sz val="10"/>
        <color rgb="FF0000FF"/>
        <rFont val="Calibri"/>
        <family val="2"/>
        <charset val="0"/>
        <scheme val="minor"/>
      </rPr>
      <t>.</t>
    </r>
  </si>
  <si>
    <r>
      <t xml:space="preserve">SLM 4.06.02 Issue 3 Clause 6.3 </t>
    </r>
    <r>
      <rPr>
        <sz val="10"/>
        <color theme="1"/>
        <rFont val="Calibri"/>
        <family val="2"/>
        <charset val="0"/>
        <scheme val="minor"/>
      </rPr>
      <t>States…</t>
    </r>
  </si>
  <si>
    <r>
      <t xml:space="preserve">SLM 4.06.02 Issue 3 Clause 6.4 </t>
    </r>
    <r>
      <rPr>
        <sz val="10"/>
        <color theme="1"/>
        <rFont val="Calibri"/>
        <family val="2"/>
        <charset val="0"/>
        <scheme val="minor"/>
      </rPr>
      <t>States…</t>
    </r>
  </si>
  <si>
    <r>
      <t xml:space="preserve">SLM 4.06.02 Issue 3 Clause 6.5 </t>
    </r>
    <r>
      <rPr>
        <sz val="10"/>
        <color theme="1"/>
        <rFont val="Calibri"/>
        <family val="2"/>
        <charset val="0"/>
        <scheme val="minor"/>
      </rPr>
      <t>States…</t>
    </r>
  </si>
  <si>
    <r>
      <t xml:space="preserve">SLM 4.06.02 Issue 3 Clause 7.2 </t>
    </r>
    <r>
      <rPr>
        <sz val="10"/>
        <color theme="1"/>
        <rFont val="Calibri"/>
        <family val="2"/>
        <charset val="0"/>
        <scheme val="minor"/>
      </rPr>
      <t>States…</t>
    </r>
  </si>
  <si>
    <t xml:space="preserve">· Quality assurance arrangements (audit, surveillance, inspection and test) that shall be applied to each subcontractor. </t>
  </si>
  <si>
    <t>· Names of contracting parties</t>
  </si>
  <si>
    <t>· Organisational hierarchy between contracting parties</t>
  </si>
  <si>
    <t>· The Contractor shall submit the diagram to the Customer with the tender for acceptance.  The diagram shall be maintained throughout the lifetime of the contract.</t>
  </si>
  <si>
    <t>SLM 4.06.02 - 4.7</t>
  </si>
  <si>
    <t>SLM 4.06.02 - 4.10</t>
  </si>
  <si>
    <t>SLM 4.06.02 - 6.3</t>
  </si>
  <si>
    <t>SLM 4.06.02 - 6.4</t>
  </si>
  <si>
    <t>SLM 4.06.02 - 6.5</t>
  </si>
  <si>
    <t>SLM 4.06.02 - 7.2</t>
  </si>
  <si>
    <t>The Contractor shall ensure that all contract requirements for the scope of work are reviewed, agreed and understood prior to the commencement of work both within their own organisation and their supply chain.</t>
  </si>
  <si>
    <t>Verify the records of the review meeting.</t>
  </si>
  <si>
    <t>How was understanding promoted and verified?</t>
  </si>
  <si>
    <t>Where the contract includes the following elements the review shall as a minimum include the following:-</t>
  </si>
  <si>
    <t>Verify how the Contractor has ensured that subcontractors fully understand the requirements</t>
  </si>
  <si>
    <t>The Contractor shall establish a process for ongoing contract review throughout the life of the contract.</t>
  </si>
  <si>
    <t>Verify records confirm reviews take place and that any actions raised have been completed</t>
  </si>
  <si>
    <t>The Contractor shall ensure that the full extent of their supply chain has a clear understanding of the Sellafield Ltd contract Technical and Quality specified requirements.</t>
  </si>
  <si>
    <t>Verify how the contractor has ensured this</t>
  </si>
  <si>
    <r>
      <t xml:space="preserve">SLM 4.06.02 Issue 3 Clause 4.12 </t>
    </r>
    <r>
      <rPr>
        <sz val="10"/>
        <color theme="1"/>
        <rFont val="Calibri"/>
        <family val="2"/>
        <charset val="0"/>
        <scheme val="minor"/>
      </rPr>
      <t>States…</t>
    </r>
  </si>
  <si>
    <r>
      <t xml:space="preserve">SLM 4.06.02 Issue 3 Clause 4.13 </t>
    </r>
    <r>
      <rPr>
        <sz val="10"/>
        <color theme="1"/>
        <rFont val="Calibri"/>
        <family val="2"/>
        <charset val="0"/>
        <scheme val="minor"/>
      </rPr>
      <t>States…</t>
    </r>
  </si>
  <si>
    <r>
      <t>The Contractor shall confirm the understanding of the works information package/ Purchase Orders via opening up meetings held with their subcontractors and explain each clause of the specification to ensure full understanding of the requirements.</t>
    </r>
    <r>
      <rPr>
        <sz val="10"/>
        <color rgb="FF000000"/>
        <rFont val="Calibri"/>
        <family val="2"/>
        <charset val="0"/>
        <scheme val="minor"/>
      </rPr>
      <t xml:space="preserve">  </t>
    </r>
  </si>
  <si>
    <r>
      <t xml:space="preserve">SLM 4.06.02 Issue 3 Clause 4.14 </t>
    </r>
    <r>
      <rPr>
        <sz val="10"/>
        <color theme="1"/>
        <rFont val="Calibri"/>
        <family val="2"/>
        <charset val="0"/>
        <scheme val="minor"/>
      </rPr>
      <t>States…</t>
    </r>
  </si>
  <si>
    <r>
      <t xml:space="preserve">SLM 4.06.02 Issue 3 Clause 6.1 </t>
    </r>
    <r>
      <rPr>
        <sz val="10"/>
        <color theme="1"/>
        <rFont val="Calibri"/>
        <family val="2"/>
        <charset val="0"/>
        <scheme val="minor"/>
      </rPr>
      <t>States…</t>
    </r>
  </si>
  <si>
    <t>· Project/Contract Management</t>
  </si>
  <si>
    <t>· Commercial</t>
  </si>
  <si>
    <t>· Health and Safety</t>
  </si>
  <si>
    <t>· Quality (including Nuclear Safety and Specification Awareness Briefs)</t>
  </si>
  <si>
    <t>· Project Controls (planning, programme and costs)</t>
  </si>
  <si>
    <t>· Risk</t>
  </si>
  <si>
    <t>· Engineering</t>
  </si>
  <si>
    <t>· Construction</t>
  </si>
  <si>
    <t>· Commissioning</t>
  </si>
  <si>
    <t>· Operations and Maintenance</t>
  </si>
  <si>
    <t>· Provision of product samples (when requested)</t>
  </si>
  <si>
    <t>· Life Time Records (LTRs)</t>
  </si>
  <si>
    <t>SLM 4.06.02 - 4.12</t>
  </si>
  <si>
    <t>SLM 4.06.02 - 4.13</t>
  </si>
  <si>
    <t>SLM 4.06.02 - 4.14</t>
  </si>
  <si>
    <t>SLM 4.06.02 - 6.1</t>
  </si>
  <si>
    <t>An ITP containing all inspection stages and tests shall be submitted to the contractor for approval BEFORE commencement of fabrication.  The inspection stages and tests shall be incorporated into the vendors programme to enable the control between the contractor and the vendor of key hold points in the manufacturing process</t>
  </si>
  <si>
    <t>Review the minutes of the meeting and verify the requirements were met.</t>
  </si>
  <si>
    <t xml:space="preserve">The distribution for review and approval of Quality Plans and/or Inspection and Test Plans shall be agreed at the start up/kick off meeting for the Contract, Project, task specific purchase orders or operations. </t>
  </si>
  <si>
    <t>Verify this was recorded in the Opening up meeting minutes</t>
  </si>
  <si>
    <t>The Contractor shall ensure a Quality Plan and/or Inspection and Test Plans (or Quality Plans) is/are in place for the contracted scope of work.  Where the work covers a number of phases for example design, manufacture, construction, installation and commissioning, separate quality plans shall be prepared, submitted and identified on a Sellafield Ltd Supply Chain Model SLF 1.10.315.13.</t>
  </si>
  <si>
    <t>Verify Quality Plans are in place, as required</t>
  </si>
  <si>
    <t>Dependent upon the size and complexity of the work scope it may be more appropriate to generate more than one quality plan. In these instances a top level Quality Plan should be prepared for the identified scope and reference each individual sub-Quality Plan and Inspection and Test Plan (where applicable).  Benefits of this approach allow for quality plans to be produced concurrent with the phase of work and allow for closure when complete.</t>
  </si>
  <si>
    <t>Has an over-arching Quality Plan been necessary as above? Does it fulfil its purpose with references to all sub Quality Plans referenced?</t>
  </si>
  <si>
    <t xml:space="preserve">The Contractor shall submit the quality plan(s) and Inspection and Test Plans to the customer for acceptance within 10 working days of receipt of the contract. </t>
  </si>
  <si>
    <t>Was the deadline achieved?</t>
  </si>
  <si>
    <t>The Contractor shall not commence work identified in the quality plan and Inspection and Test Plans prior to confirmation of acceptance by the customer.</t>
  </si>
  <si>
    <t>Was work commenced prior to approval?</t>
  </si>
  <si>
    <t>The Contractor shall document in quality plans the controls to be applied to its Subcontractors. Any change to an approved/accepted quality or Inspection and Test Plans plan shall be resubmitted to the customer for approval and/or acceptance.</t>
  </si>
  <si>
    <t>Verify requirements are met</t>
  </si>
  <si>
    <t>Specialist processes within the specification shall be identified within the quality plan and Inspection and Test Plans.  These will require approval by Sellafield Ltd. Typical special processes include but are not limited to welding, pipe work bending, heat treatment, non-destructive testing, material finishes and concrete mix design.</t>
  </si>
  <si>
    <t>Review Quality Plans for inclusion of special processes and the approval of these by SL before use.</t>
  </si>
  <si>
    <t>For products and services, the quality plan and /or Inspection and Test Plans shall conform to the following Sellafield Ltd criteria,</t>
  </si>
  <si>
    <t>Verify compliance for each sub clause below:</t>
  </si>
  <si>
    <t>The quality plan and /or Inspection and Test Plans shall be prepared listing the activities necessary to demonstrate compliance with the specified requirements and to discharge the work. The activities shall be listed in a logical sequence and be broken down into a level of detail required to discharge the work, for example, phases associated with the contract lifecycle and different packages of work.</t>
  </si>
  <si>
    <t>The quality plan and Inspection and/or Test Plans shall identify against activities all applicable procedures, controlling arrangements, accountability for delivery and associated records. The wording and output of the activity shall be clear, concise and unambiguous.</t>
  </si>
  <si>
    <t>The quality plan and Inspection and/or Test Plans shall identify the minimum records to be included in the lifetime records. These records shall be reviewed, approved and accepted in accordance with the specification and contract requirements.</t>
  </si>
  <si>
    <t>Sellafield Ltd reserves the right to identify hold points in the quality plan and /or Inspection and Test Plans.  The Sellafield Ltd representative may identify hold points in the Quality Plan beyond which work must not proceed without Sellafield Ltd verification and/or permission. If work commences prior to Sellafield Ltd’s acceptance of the Quality Plan, or work progresses past a hold point without the required sign off on the Quality Plan, Sellafield Ltd shall raise a non conformance requiring corrective and preventive action.</t>
  </si>
  <si>
    <t>To monitor the work, the quality plan and Inspection and Test Plans shall facilitate the signing off of all activities against the agreed Inspection Activity Codes identified in the approved quality plan.</t>
  </si>
  <si>
    <t>The quality plan and Inspection and Test Plans shall consist of three main parts: cover sheet, documentation sheet and activity sheet.</t>
  </si>
  <si>
    <t xml:space="preserve">The cover sheet shall identify the following: </t>
  </si>
  <si>
    <t>The documentation sheet shall identify all standards and specifications applicable to the scope of work</t>
  </si>
  <si>
    <t>The activity sheets shall identify activities and activity codes, documents, nominated roles and records required to be generated to be included in the lifetime records.</t>
  </si>
  <si>
    <r>
      <t xml:space="preserve">SLM 4.06.02 Issue 3 Clause 5.1 </t>
    </r>
    <r>
      <rPr>
        <sz val="10"/>
        <color theme="1"/>
        <rFont val="Calibri"/>
        <family val="2"/>
        <charset val="0"/>
        <scheme val="minor"/>
      </rPr>
      <t>States…</t>
    </r>
  </si>
  <si>
    <r>
      <t>The contractor will agree the use of Quality Plans, Inspection and Test Plans and Method Statements with the customer at the Opening up Meeting. From this point on in this document these will be known as Quality Plan(s) however the requirements apply also to Inspection and Test Plans and Method Statements. Refer to SLSP 2.15.01.01 and associated forms.</t>
    </r>
    <r>
      <rPr>
        <b/>
        <sz val="10"/>
        <color theme="1"/>
        <rFont val="Calibri"/>
        <family val="2"/>
        <charset val="0"/>
        <scheme val="minor"/>
      </rPr>
      <t xml:space="preserve"> </t>
    </r>
  </si>
  <si>
    <r>
      <t>BEP Tech Spec Section 3.4.1</t>
    </r>
    <r>
      <rPr>
        <sz val="10"/>
        <color theme="1"/>
        <rFont val="Calibri"/>
        <family val="2"/>
        <charset val="0"/>
        <scheme val="minor"/>
      </rPr>
      <t xml:space="preserve"> states…</t>
    </r>
  </si>
  <si>
    <r>
      <t xml:space="preserve">SLM 4.06.02 Issue 3 Clause 5.2 </t>
    </r>
    <r>
      <rPr>
        <sz val="10"/>
        <color theme="1"/>
        <rFont val="Calibri"/>
        <family val="2"/>
        <charset val="0"/>
        <scheme val="minor"/>
      </rPr>
      <t>States…</t>
    </r>
  </si>
  <si>
    <r>
      <t xml:space="preserve">SLM 4.06.02 Issue 3 Clause 5.3 </t>
    </r>
    <r>
      <rPr>
        <sz val="10"/>
        <color theme="1"/>
        <rFont val="Calibri"/>
        <family val="2"/>
        <charset val="0"/>
        <scheme val="minor"/>
      </rPr>
      <t>States…</t>
    </r>
  </si>
  <si>
    <r>
      <t xml:space="preserve">SLM 4.06.02 Issue 3 Clause 5.4 </t>
    </r>
    <r>
      <rPr>
        <sz val="10"/>
        <color theme="1"/>
        <rFont val="Calibri"/>
        <family val="2"/>
        <charset val="0"/>
        <scheme val="minor"/>
      </rPr>
      <t>States…</t>
    </r>
  </si>
  <si>
    <r>
      <t xml:space="preserve">SLM 4.06.02 Issue 3 Clause 5.5 </t>
    </r>
    <r>
      <rPr>
        <sz val="10"/>
        <color theme="1"/>
        <rFont val="Calibri"/>
        <family val="2"/>
        <charset val="0"/>
        <scheme val="minor"/>
      </rPr>
      <t>States…</t>
    </r>
  </si>
  <si>
    <r>
      <t xml:space="preserve">SLM 4.06.02 Issue 3 Clause 5.6 </t>
    </r>
    <r>
      <rPr>
        <sz val="10"/>
        <color theme="1"/>
        <rFont val="Calibri"/>
        <family val="2"/>
        <charset val="0"/>
        <scheme val="minor"/>
      </rPr>
      <t>States…</t>
    </r>
  </si>
  <si>
    <r>
      <t xml:space="preserve">SLM 4.06.02 Issue 3 Clause 5.7 </t>
    </r>
    <r>
      <rPr>
        <sz val="10"/>
        <color theme="1"/>
        <rFont val="Calibri"/>
        <family val="2"/>
        <charset val="0"/>
        <scheme val="minor"/>
      </rPr>
      <t>States…</t>
    </r>
  </si>
  <si>
    <r>
      <t xml:space="preserve">SLM 4.06.02 Issue 3 Clause 5.8 </t>
    </r>
    <r>
      <rPr>
        <sz val="10"/>
        <color theme="1"/>
        <rFont val="Calibri"/>
        <family val="2"/>
        <charset val="0"/>
        <scheme val="minor"/>
      </rPr>
      <t>States…</t>
    </r>
  </si>
  <si>
    <r>
      <t xml:space="preserve">SLM 4.06.02 Issue 3 Clause 5.9 </t>
    </r>
    <r>
      <rPr>
        <sz val="10"/>
        <color theme="1"/>
        <rFont val="Calibri"/>
        <family val="2"/>
        <charset val="0"/>
        <scheme val="minor"/>
      </rPr>
      <t>States…</t>
    </r>
  </si>
  <si>
    <r>
      <t xml:space="preserve">SLM 4.06.02 Issue 3 Clause 5.9.1 </t>
    </r>
    <r>
      <rPr>
        <sz val="10"/>
        <color theme="1"/>
        <rFont val="Calibri"/>
        <family val="2"/>
        <charset val="0"/>
        <scheme val="minor"/>
      </rPr>
      <t>States…</t>
    </r>
  </si>
  <si>
    <r>
      <t xml:space="preserve">SLM 4.06.02 Issue 3 Clause 5.9.2 </t>
    </r>
    <r>
      <rPr>
        <sz val="10"/>
        <color theme="1"/>
        <rFont val="Calibri"/>
        <family val="2"/>
        <charset val="0"/>
        <scheme val="minor"/>
      </rPr>
      <t>States…</t>
    </r>
  </si>
  <si>
    <r>
      <t xml:space="preserve">SLM 4.06.02 Issue 3 Clause 5.9.3 </t>
    </r>
    <r>
      <rPr>
        <sz val="10"/>
        <color theme="1"/>
        <rFont val="Calibri"/>
        <family val="2"/>
        <charset val="0"/>
        <scheme val="minor"/>
      </rPr>
      <t>States…</t>
    </r>
  </si>
  <si>
    <r>
      <t xml:space="preserve">SLM 4.06.02 Issue 3 Clause 5.9.4 </t>
    </r>
    <r>
      <rPr>
        <sz val="10"/>
        <color theme="1"/>
        <rFont val="Calibri"/>
        <family val="2"/>
        <charset val="0"/>
        <scheme val="minor"/>
      </rPr>
      <t>States…</t>
    </r>
  </si>
  <si>
    <r>
      <t xml:space="preserve">SLM 4.06.02 Issue 3 Clause 5.9.5 </t>
    </r>
    <r>
      <rPr>
        <sz val="10"/>
        <color theme="1"/>
        <rFont val="Calibri"/>
        <family val="2"/>
        <charset val="0"/>
        <scheme val="minor"/>
      </rPr>
      <t>States…</t>
    </r>
  </si>
  <si>
    <r>
      <t xml:space="preserve">SLM 4.06.02 Issue 3 Clause 5.9.6 </t>
    </r>
    <r>
      <rPr>
        <sz val="10"/>
        <color theme="1"/>
        <rFont val="Calibri"/>
        <family val="2"/>
        <charset val="0"/>
        <scheme val="minor"/>
      </rPr>
      <t>States…</t>
    </r>
  </si>
  <si>
    <r>
      <t xml:space="preserve">SLM 4.06.02 Issue 3 Clause 5.9.7 </t>
    </r>
    <r>
      <rPr>
        <sz val="10"/>
        <color theme="1"/>
        <rFont val="Calibri"/>
        <family val="2"/>
        <charset val="0"/>
        <scheme val="minor"/>
      </rPr>
      <t>States…</t>
    </r>
  </si>
  <si>
    <r>
      <t xml:space="preserve">SLM 4.06.02 Issue 3 Clause 5.9.8 </t>
    </r>
    <r>
      <rPr>
        <sz val="10"/>
        <color theme="1"/>
        <rFont val="Calibri"/>
        <family val="2"/>
        <charset val="0"/>
        <scheme val="minor"/>
      </rPr>
      <t>States…</t>
    </r>
  </si>
  <si>
    <t>SLM 4.06.02 - 5.1</t>
  </si>
  <si>
    <t>SLM 4.06.02 - 5.2</t>
  </si>
  <si>
    <t>SLM 4.06.02 - 5.3</t>
  </si>
  <si>
    <t>SLM 4.06.02 - 5.4</t>
  </si>
  <si>
    <t>SLM 4.06.02 - 5.5</t>
  </si>
  <si>
    <t>SLM 4.06.02 - 5.6</t>
  </si>
  <si>
    <t>SLM 4.06.02 - 5.7</t>
  </si>
  <si>
    <t>SLM 4.06.02 - 5.8</t>
  </si>
  <si>
    <t>SLM 4.06.02 - 5.9</t>
  </si>
  <si>
    <t>SLM 4.06.02 - 5.9.1</t>
  </si>
  <si>
    <t>SLM 4.06.02 - 5.9.2</t>
  </si>
  <si>
    <t>SLM 4.06.02 - 5.9.3</t>
  </si>
  <si>
    <t>SLM 4.06.02 - 5.9.4</t>
  </si>
  <si>
    <t>SLM 4.06.02 - 5.9.5</t>
  </si>
  <si>
    <t>SLM 4.06.02 - 5.9.6</t>
  </si>
  <si>
    <t>SLM 4.06.02 - 5.9.7</t>
  </si>
  <si>
    <t>SLM 4.06.02 - 5.9.8</t>
  </si>
  <si>
    <t>SLM 4.06.02 -  1.1</t>
  </si>
  <si>
    <t xml:space="preserve">The contractor shall develop and implement a risk based assurance programme which aligns to the graded approach to procurement. The audit programme shall cover the scope of work to be undertaken by the Contractor during each financial year </t>
  </si>
  <si>
    <t>Confirm that the required audit programme is in place and being complied with.</t>
  </si>
  <si>
    <t>Review actions raised and the effectiveness of their close out.</t>
  </si>
  <si>
    <t>The Contractor shall report to Sellafield Ltd deficiencies identified from their assurance programme that will affect compliance with contractual requirements. Corrective actions shall identify remedial measures and preventive actions to avoid recurrence.</t>
  </si>
  <si>
    <t>If this was required, verify the effectiveness of the measures and actions</t>
  </si>
  <si>
    <t>The Contractor shall notify Sellafield Ltd of any Management Review actions which will affect compliance with contractual requirements. Management Review output shall identify responsible persons and due dates for completion of agreed action.</t>
  </si>
  <si>
    <t>Review the minutes from the last  Management review meeting.  Verify action taken and compliance with due dates</t>
  </si>
  <si>
    <t>The Contractor shall in accordance with the Contract requirements establish and agree a set of metrics to enable measurement of performance against contracted and subcontracted work scopes. The metrics shall as a minimum measure the Contractor’s safety, schedule, quality and cost performance.</t>
  </si>
  <si>
    <t>Review the metrics for compliance</t>
  </si>
  <si>
    <t xml:space="preserve">The Contractor shall report the agreed cumulative metrics to the Customer at each financial period end. The Contractor shall report subcontractor performance to Sellafield Ltd using Sellafield Ltd form SLF 1.10.315.14. </t>
  </si>
  <si>
    <t>Review reported metrics from Contractor and Subcontractors for last financial period end</t>
  </si>
  <si>
    <t>The Contractor shall cascade the metrics to its Subcontractors to measure their performance. Upon request, the metric data shall be shared with Sellafield Ltd for the purpose of measurement of supply chain performance.</t>
  </si>
  <si>
    <t>The Contractor shall ensure specific, measurable, achievable, realistic and time bound (SMART) action is taken if Subcontractor performance is not achieving the required standard or upon the identification of a deteriorating and/or adverse trends.</t>
  </si>
  <si>
    <t>Where sub contractor performance is not satisfactory, what actions were taken?</t>
  </si>
  <si>
    <r>
      <t xml:space="preserve">SLM 4.06.02 Issue 3 Clause 7.3 </t>
    </r>
    <r>
      <rPr>
        <sz val="10"/>
        <color theme="1"/>
        <rFont val="Calibri"/>
        <family val="2"/>
        <charset val="0"/>
        <scheme val="minor"/>
      </rPr>
      <t>States…</t>
    </r>
  </si>
  <si>
    <r>
      <t xml:space="preserve">SLM 4.06.02 Issue 3 Clause 7.6 </t>
    </r>
    <r>
      <rPr>
        <sz val="10"/>
        <color theme="1"/>
        <rFont val="Calibri"/>
        <family val="2"/>
        <charset val="0"/>
        <scheme val="minor"/>
      </rPr>
      <t>States…</t>
    </r>
  </si>
  <si>
    <r>
      <t xml:space="preserve">SLM 4.06.02 Issue 3 Clause 7.8 </t>
    </r>
    <r>
      <rPr>
        <sz val="10"/>
        <color theme="1"/>
        <rFont val="Calibri"/>
        <family val="2"/>
        <charset val="0"/>
        <scheme val="minor"/>
      </rPr>
      <t>States…</t>
    </r>
  </si>
  <si>
    <r>
      <t xml:space="preserve">SLM 4.06.02 Issue 3 Clause 7.9 </t>
    </r>
    <r>
      <rPr>
        <sz val="10"/>
        <color theme="1"/>
        <rFont val="Calibri"/>
        <family val="2"/>
        <charset val="0"/>
        <scheme val="minor"/>
      </rPr>
      <t>States…</t>
    </r>
  </si>
  <si>
    <r>
      <t xml:space="preserve">SLM 4.06.02 Issue 3 Clause 7.10 </t>
    </r>
    <r>
      <rPr>
        <sz val="10"/>
        <color theme="1"/>
        <rFont val="Calibri"/>
        <family val="2"/>
        <charset val="0"/>
        <scheme val="minor"/>
      </rPr>
      <t>States…</t>
    </r>
  </si>
  <si>
    <r>
      <t xml:space="preserve">SLM 4.06.02 Issue 3 Clause 7.11 </t>
    </r>
    <r>
      <rPr>
        <sz val="10"/>
        <color theme="1"/>
        <rFont val="Calibri"/>
        <family val="2"/>
        <charset val="0"/>
        <scheme val="minor"/>
      </rPr>
      <t>States…</t>
    </r>
  </si>
  <si>
    <r>
      <t xml:space="preserve">SLM 4.06.02 Issue 3 Clause 7.12 </t>
    </r>
    <r>
      <rPr>
        <sz val="10"/>
        <color theme="1"/>
        <rFont val="Calibri"/>
        <family val="2"/>
        <charset val="0"/>
        <scheme val="minor"/>
      </rPr>
      <t>States…</t>
    </r>
  </si>
  <si>
    <t>SLM 4.06.02 - 11.11</t>
  </si>
  <si>
    <t>SLM 4.06.02 - 7.3</t>
  </si>
  <si>
    <t>SLM 4.06.02 - 7.6</t>
  </si>
  <si>
    <t>SLM 4.06.02 - 7.8</t>
  </si>
  <si>
    <t>SLM 4.06.02 - 7.9</t>
  </si>
  <si>
    <t>SLM 4.06.02 - 7.10</t>
  </si>
  <si>
    <t>SLM 4.06.02 - 7.11</t>
  </si>
  <si>
    <t>SLM 4.06.02 - 7.12</t>
  </si>
  <si>
    <t>Contract / Purchase Order Number (Unique identifier)</t>
  </si>
  <si>
    <t>Compliance to referenced Specification (BS EN 10204 certificate)</t>
  </si>
  <si>
    <t>Drawing Number (if appropriate)</t>
  </si>
  <si>
    <t>Item identification and number of items covered under C of C</t>
  </si>
  <si>
    <t>Verify that the C of C carries at least the minimum requirements and is the document certified by a “competent authority” Has the Contractor verified with the supplier that the signatory has been authorized and is SQEP?</t>
  </si>
  <si>
    <r>
      <t xml:space="preserve">SLM 4.06.02 Issue 3 Clause 11.11 </t>
    </r>
    <r>
      <rPr>
        <sz val="10"/>
        <color theme="1"/>
        <rFont val="Calibri"/>
        <family val="2"/>
        <charset val="0"/>
        <scheme val="minor"/>
      </rPr>
      <t>States…</t>
    </r>
  </si>
  <si>
    <r>
      <t xml:space="preserve">Where required, the Contractor shall supply a </t>
    </r>
    <r>
      <rPr>
        <sz val="10"/>
        <rFont val="Calibri"/>
        <family val="2"/>
        <charset val="0"/>
        <scheme val="minor"/>
      </rPr>
      <t>document</t>
    </r>
    <r>
      <rPr>
        <sz val="10"/>
        <color theme="1"/>
        <rFont val="Calibri"/>
        <family val="2"/>
        <charset val="0"/>
        <scheme val="minor"/>
      </rPr>
      <t xml:space="preserve"> </t>
    </r>
    <r>
      <rPr>
        <sz val="10"/>
        <rFont val="Calibri"/>
        <family val="2"/>
        <charset val="0"/>
        <scheme val="minor"/>
      </rPr>
      <t>certified</t>
    </r>
    <r>
      <rPr>
        <sz val="10"/>
        <color theme="1"/>
        <rFont val="Calibri"/>
        <family val="2"/>
        <charset val="0"/>
        <scheme val="minor"/>
      </rPr>
      <t xml:space="preserve"> by a </t>
    </r>
    <r>
      <rPr>
        <sz val="10"/>
        <rFont val="Calibri"/>
        <family val="2"/>
        <charset val="0"/>
        <scheme val="minor"/>
      </rPr>
      <t>competent authority</t>
    </r>
    <r>
      <rPr>
        <sz val="10"/>
        <color theme="1"/>
        <rFont val="Calibri"/>
        <family val="2"/>
        <charset val="0"/>
        <scheme val="minor"/>
      </rPr>
      <t xml:space="preserve"> that the supplied good or </t>
    </r>
    <r>
      <rPr>
        <sz val="10"/>
        <rFont val="Calibri"/>
        <family val="2"/>
        <charset val="0"/>
        <scheme val="minor"/>
      </rPr>
      <t>service</t>
    </r>
    <r>
      <rPr>
        <sz val="10"/>
        <color theme="1"/>
        <rFont val="Calibri"/>
        <family val="2"/>
        <charset val="0"/>
        <scheme val="minor"/>
      </rPr>
      <t xml:space="preserve"> meets the </t>
    </r>
    <r>
      <rPr>
        <sz val="10"/>
        <rFont val="Calibri"/>
        <family val="2"/>
        <charset val="0"/>
        <scheme val="minor"/>
      </rPr>
      <t>required</t>
    </r>
    <r>
      <rPr>
        <sz val="10"/>
        <color theme="1"/>
        <rFont val="Calibri"/>
        <family val="2"/>
        <charset val="0"/>
        <scheme val="minor"/>
      </rPr>
      <t xml:space="preserve"> </t>
    </r>
    <r>
      <rPr>
        <sz val="10"/>
        <rFont val="Calibri"/>
        <family val="2"/>
        <charset val="0"/>
        <scheme val="minor"/>
      </rPr>
      <t>specifications</t>
    </r>
    <r>
      <rPr>
        <sz val="10"/>
        <color theme="1"/>
        <rFont val="Calibri"/>
        <family val="2"/>
        <charset val="0"/>
        <scheme val="minor"/>
      </rPr>
      <t xml:space="preserve">. This is also referred to as a </t>
    </r>
    <r>
      <rPr>
        <sz val="10"/>
        <rFont val="Calibri"/>
        <family val="2"/>
        <charset val="0"/>
        <scheme val="minor"/>
      </rPr>
      <t>certificate of compliance</t>
    </r>
    <r>
      <rPr>
        <sz val="10"/>
        <color theme="1"/>
        <rFont val="Calibri"/>
        <family val="2"/>
        <charset val="0"/>
        <scheme val="minor"/>
      </rPr>
      <t xml:space="preserve"> or </t>
    </r>
    <r>
      <rPr>
        <sz val="10"/>
        <rFont val="Calibri"/>
        <family val="2"/>
        <charset val="0"/>
        <scheme val="minor"/>
      </rPr>
      <t>certificate of conformity</t>
    </r>
    <r>
      <rPr>
        <sz val="10"/>
        <color theme="1"/>
        <rFont val="Calibri"/>
        <family val="2"/>
        <charset val="0"/>
        <scheme val="minor"/>
      </rPr>
      <t>. Details required to be identified on the Certificate of Conformance, as a minimum, are:</t>
    </r>
  </si>
  <si>
    <t>The Contractor shall ensure that all Lifetime Records including those generated by Subcontractors are compiled in accordance with SLP 2.15.05 and its subsets concurrently with the activity to which they relate.</t>
  </si>
  <si>
    <t>Verify that the records are being compiled in accordance with the above SLP and the agreed project records from the Initial project meeting with SL.</t>
  </si>
  <si>
    <t>The Contractor shall ensure that records are stored at a predetermined location(s) in containers and/or cabinets constructed and maintained to mitigate the risk of loss, damage, or destruction from:</t>
  </si>
  <si>
    <t>LTR’s shall not be held in a production area to avoid the possibility that they could be damaged, destroyed, mislaid and to prevent deterioration. Only authorised personnel should be allowed access to the records.</t>
  </si>
  <si>
    <t>Verify storage conditions are met and that there exists an authorised personnel listing.</t>
  </si>
  <si>
    <r>
      <t xml:space="preserve">SLM 4.06.02 Issue 3 Clause 13.1 </t>
    </r>
    <r>
      <rPr>
        <sz val="10"/>
        <color theme="1"/>
        <rFont val="Calibri"/>
        <family val="2"/>
        <charset val="0"/>
        <scheme val="minor"/>
      </rPr>
      <t>States…</t>
    </r>
  </si>
  <si>
    <r>
      <t xml:space="preserve">SLSP 2.15.05.01 Section </t>
    </r>
    <r>
      <rPr>
        <sz val="10"/>
        <color theme="1"/>
        <rFont val="Calibri"/>
        <family val="2"/>
        <charset val="0"/>
        <scheme val="minor"/>
      </rPr>
      <t>1.5 states…</t>
    </r>
  </si>
  <si>
    <r>
      <t>a</t>
    </r>
    <r>
      <rPr>
        <sz val="10"/>
        <color theme="1"/>
        <rFont val="Calibri"/>
        <family val="2"/>
        <charset val="0"/>
        <scheme val="minor"/>
      </rPr>
      <t xml:space="preserve"> natural disasters (fire, winds and flooding)</t>
    </r>
  </si>
  <si>
    <r>
      <t>b</t>
    </r>
    <r>
      <rPr>
        <sz val="10"/>
        <color theme="1"/>
        <rFont val="Calibri"/>
        <family val="2"/>
        <charset val="0"/>
        <scheme val="minor"/>
      </rPr>
      <t xml:space="preserve"> environmental conditions (high and low temperatures and humidity)</t>
    </r>
  </si>
  <si>
    <r>
      <t>c</t>
    </r>
    <r>
      <rPr>
        <sz val="10"/>
        <color theme="1"/>
        <rFont val="Calibri"/>
        <family val="2"/>
        <charset val="0"/>
        <scheme val="minor"/>
      </rPr>
      <t xml:space="preserve"> infestation of insects, mould, or rodents</t>
    </r>
  </si>
  <si>
    <r>
      <t>d</t>
    </r>
    <r>
      <rPr>
        <sz val="10"/>
        <color theme="1"/>
        <rFont val="Calibri"/>
        <family val="2"/>
        <charset val="0"/>
        <scheme val="minor"/>
      </rPr>
      <t xml:space="preserve"> dust or airborne particles</t>
    </r>
  </si>
  <si>
    <r>
      <t>e</t>
    </r>
    <r>
      <rPr>
        <sz val="10"/>
        <color theme="1"/>
        <rFont val="Calibri"/>
        <family val="2"/>
        <charset val="0"/>
        <scheme val="minor"/>
      </rPr>
      <t xml:space="preserve"> radiation/contamination</t>
    </r>
  </si>
  <si>
    <t>Certificate of Conformity (C of C)</t>
  </si>
  <si>
    <t>SLM 4.06.02 - 13.1</t>
  </si>
  <si>
    <t>Internal Audit and Programme</t>
  </si>
  <si>
    <t xml:space="preserve">ISO 9001: 2008 - 8.2.2 Internal audit states…. </t>
  </si>
  <si>
    <t>ISO 9001: 2008 - 8.2.2</t>
  </si>
  <si>
    <t>“The organization shall conduct internal audits at planned intervals to determine whether the quality management system</t>
  </si>
  <si>
    <t>a) conforms to the planned arrangements (see 7.1), to the requirements of this International Standard and to the quality management system requirements established by the organization, and</t>
  </si>
  <si>
    <t xml:space="preserve">b) is effectively implemented and maintained. </t>
  </si>
  <si>
    <t xml:space="preserve">An audit programme shall be planned, taking into consideration the status and importance of the processes and areas to be audited, as well as the results of previous audits. The audit criteria, scope, frequency and methods shall be defined. The selection of auditors and conduct of audits shall ensure objectivity and impartiality of the audit process. Auditors shall not audit their own work. </t>
  </si>
  <si>
    <t>A documented procedure shall be established to define the responsibilities and requirements for planning and conducting audits, establishing records and reporting results.</t>
  </si>
  <si>
    <t>Review the internal audit schedule applicable to the contracted scope of work.</t>
  </si>
  <si>
    <t xml:space="preserve">Follow-up activities shall include the verification of the actions taken and the reporting of verification results (see 8.5.2).  </t>
  </si>
  <si>
    <t>Records of the audits and their results shall be maintained (see 4.2.4)</t>
  </si>
  <si>
    <t xml:space="preserve">Does the organisation have an Audit programme that focuses upon Product Quality related processes as follows: </t>
  </si>
  <si>
    <t>Review BEL internal Audit programme to verify that te above points are included.</t>
  </si>
  <si>
    <t>Not Specified</t>
  </si>
  <si>
    <t>· SQEP</t>
  </si>
  <si>
    <t>· Weld Procedures and Qualifications</t>
  </si>
  <si>
    <t>· NDT Procedures and Qualifications</t>
  </si>
  <si>
    <t>· Material Segregation and Workface cleanliness</t>
  </si>
  <si>
    <t>· Calibration</t>
  </si>
  <si>
    <t>· LTR compilation</t>
  </si>
  <si>
    <t>· Sub Contract Management</t>
  </si>
  <si>
    <t>· Quality Planning</t>
  </si>
  <si>
    <t>· Painting and Coating procedures</t>
  </si>
  <si>
    <t>· Testing Procedures</t>
  </si>
  <si>
    <r>
      <t>SLM 4.06.02 Issue 3 Clause 7.3</t>
    </r>
    <r>
      <rPr>
        <sz val="10"/>
        <color rgb="FF000000"/>
        <rFont val="Calibri"/>
        <family val="2"/>
        <charset val="0"/>
        <scheme val="minor"/>
      </rPr>
      <t xml:space="preserve"> States…</t>
    </r>
  </si>
  <si>
    <t xml:space="preserve">The contractor shall develop and implement a risk based assurance programme which aligns to the graded approach to procurement. </t>
  </si>
  <si>
    <t>The audit programme shall cover the scope of work to be undertaken by the Contractor during each financial year</t>
  </si>
  <si>
    <t>Verify if the Audit Programme been generated in line with contract key milestones and risks</t>
  </si>
  <si>
    <t xml:space="preserve">BS EN ISO 9001:2008 Section 4.2.3 </t>
  </si>
  <si>
    <t>Control of documents received by the organisation</t>
  </si>
  <si>
    <t>Document registration</t>
  </si>
  <si>
    <t>Document identification</t>
  </si>
  <si>
    <t>Control of issue, revision and amendments</t>
  </si>
  <si>
    <t>Document distribution</t>
  </si>
  <si>
    <t>Version/change control</t>
  </si>
  <si>
    <t>Control of obsolete documents</t>
  </si>
  <si>
    <t>Control of Sensitive documents</t>
  </si>
  <si>
    <t>Obtain evidence to verify compliance to the above</t>
  </si>
  <si>
    <t>Review the Control of Documents process for compliance to the following:</t>
  </si>
  <si>
    <t>ISO 9001: 2008 - 4.2.3</t>
  </si>
  <si>
    <t>Section 1 of SLF 2.15.05.01 and issue to the Contractor/Supplier (refer to para. 3.1 of the</t>
  </si>
  <si>
    <t>SLF Notes for Completion), at the tender stage as part of the works information pack.</t>
  </si>
  <si>
    <t>The requirement for the contractor to create a LTR Information Handover Strategy (as per</t>
  </si>
  <si>
    <t>Appendix 3 of SLSP 2.15.05.01 &amp; SLSP 1.10.315.01) shall also be clearly communicated at this point.</t>
  </si>
  <si>
    <t>Does the organisation have standard LTR indexes in accordance with SLF 2.15.05.01?</t>
  </si>
  <si>
    <r>
      <t xml:space="preserve">SLP 2.15.05 section 1.1 </t>
    </r>
    <r>
      <rPr>
        <sz val="10"/>
        <color theme="1"/>
        <rFont val="Calibri"/>
        <family val="2"/>
        <charset val="0"/>
        <scheme val="minor"/>
      </rPr>
      <t>States…</t>
    </r>
  </si>
  <si>
    <r>
      <t xml:space="preserve"> </t>
    </r>
    <r>
      <rPr>
        <sz val="10"/>
        <color theme="1"/>
        <rFont val="Calibri"/>
        <family val="2"/>
        <charset val="0"/>
        <scheme val="minor"/>
      </rPr>
      <t>The Sellafield project/demander/quality team shall review the scope of work and prepare</t>
    </r>
  </si>
  <si>
    <t>SLF 2.15.05.01</t>
  </si>
  <si>
    <t>The Contractor’s procedure for controlling documents between Subcontractors and the customer shall ensure documents are clearly identifiable to each Subcontractor. Version control of documents between the Contractor, Subcontractor and the customer shall be appropriately managed.</t>
  </si>
  <si>
    <t>Verify the above requirement</t>
  </si>
  <si>
    <r>
      <t>SLM 4.06.02 Issue 3 Clause 2.12</t>
    </r>
    <r>
      <rPr>
        <sz val="10"/>
        <color theme="1"/>
        <rFont val="Calibri"/>
        <family val="2"/>
        <charset val="0"/>
        <scheme val="minor"/>
      </rPr>
      <t xml:space="preserve"> States…</t>
    </r>
  </si>
  <si>
    <t>The contractor is required to produce a welding schedule. This shall be considered as a hold point in the relevant Quality Plan.</t>
  </si>
  <si>
    <t>The welding schedule shall define but not be limited to:-</t>
  </si>
  <si>
    <t>All proposed welding procedures.</t>
  </si>
  <si>
    <t>All proposed welder qualifications.</t>
  </si>
  <si>
    <t>Obtain objective evidence to demonstrate compliance to the above.</t>
  </si>
  <si>
    <t>ES_O_5391_2 section 4.1 Welding Schedule states…</t>
  </si>
  <si>
    <t xml:space="preserve">ES_O_5391_2 Section 4.1
</t>
  </si>
  <si>
    <t>In conformance with BS EN ISO 3834-2, the Contractor shall appoint an individual to be responsible for co-ordinating all welding activities for Builds 1, 2, 3 and 4 (vessels and tanks).</t>
  </si>
  <si>
    <t>This individual maybe supported by other responsible welding personnel dependant upon the complexity of fabrication. The responsibilities of the welding co-ordinator shall encompass those welding activities as detailed in the clauses laid out in BS EN ISO 3834-2, as appropriate to the contract.</t>
  </si>
  <si>
    <t>The Contractor’s organisation shall ensure that there is regular, systematic supervision and that inspection of all welding work is carried out by personnel qualified to national standards in accordance with EN ISO 9712.</t>
  </si>
  <si>
    <t>Obtain objective evidence to the above requirements</t>
  </si>
  <si>
    <t>All welding operations shall be carried out to written procedures, this includes repair welds.</t>
  </si>
  <si>
    <t>Repair procedures and initial welding procedures shall be offered for approval by the clients SME prior to contract commencement. These procedures shall include all the basic information from the initial joint preparation to final weld inspection.</t>
  </si>
  <si>
    <t>ES_O_5391_2 section 4.2 NDT Schedule</t>
  </si>
  <si>
    <t xml:space="preserve">The contractor is required to produce an NDT Schedule. </t>
  </si>
  <si>
    <t>This shall be considered as a holdpoint in the relevant Quality Plan or Inspection and Test Plan which ever is applicable.</t>
  </si>
  <si>
    <t>The NDT Schedule shall define but not be limited to:-</t>
  </si>
  <si>
    <t>Explaining the proposed method of a NDT process applied to a weld or similar welds and any short comings of the proposed NDT method and also any other NDT process which can supplement the original NDT process.</t>
  </si>
  <si>
    <t>Where an NDT technique is supplemented or changed for a different technique due to limitations discovered during deployment or a change in design the NDT schedule shall be amended to suit and subsequently issued for further review by the relevant SME.</t>
  </si>
  <si>
    <t>Each NDT method shall have an approved NDT procedure which shall be authorised by a Level 3 in the NDT method and approved by the clients own Level 3 for that method</t>
  </si>
  <si>
    <t>All NDT operators’ qualifications and experience shall be assessed for their suitability to carry out NDT to the schedule.</t>
  </si>
  <si>
    <t>This process shall be agreed between the contractor(s) and client prior to fabrication commencing.</t>
  </si>
  <si>
    <t>Obtain evidence to satisfy the above requirements</t>
  </si>
  <si>
    <r>
      <t xml:space="preserve">ES_O_5391_2 section 7.1 </t>
    </r>
    <r>
      <rPr>
        <sz val="10"/>
        <color theme="1"/>
        <rFont val="Calibri"/>
        <family val="2"/>
        <charset val="0"/>
        <scheme val="minor"/>
      </rPr>
      <t>Welding Responsibility</t>
    </r>
    <r>
      <rPr>
        <b/>
        <sz val="10"/>
        <color theme="1"/>
        <rFont val="Calibri"/>
        <family val="2"/>
        <charset val="0"/>
        <scheme val="minor"/>
      </rPr>
      <t xml:space="preserve"> </t>
    </r>
    <r>
      <rPr>
        <sz val="10"/>
        <color theme="1"/>
        <rFont val="Calibri"/>
        <family val="2"/>
        <charset val="0"/>
        <scheme val="minor"/>
      </rPr>
      <t>states…</t>
    </r>
  </si>
  <si>
    <r>
      <t xml:space="preserve">ES_O_5391_2 section 7.2 </t>
    </r>
    <r>
      <rPr>
        <sz val="10"/>
        <color theme="1"/>
        <rFont val="Calibri"/>
        <family val="2"/>
        <charset val="0"/>
        <scheme val="minor"/>
      </rPr>
      <t>Welding Supervision</t>
    </r>
    <r>
      <rPr>
        <b/>
        <sz val="10"/>
        <color theme="1"/>
        <rFont val="Calibri"/>
        <family val="2"/>
        <charset val="0"/>
        <scheme val="minor"/>
      </rPr>
      <t xml:space="preserve"> </t>
    </r>
    <r>
      <rPr>
        <sz val="10"/>
        <color theme="1"/>
        <rFont val="Calibri"/>
        <family val="2"/>
        <charset val="0"/>
        <scheme val="minor"/>
      </rPr>
      <t>states…</t>
    </r>
  </si>
  <si>
    <r>
      <t xml:space="preserve"> ES_O_5391_2 section 7.3 </t>
    </r>
    <r>
      <rPr>
        <sz val="10"/>
        <color theme="1"/>
        <rFont val="Calibri"/>
        <family val="2"/>
        <charset val="0"/>
        <scheme val="minor"/>
      </rPr>
      <t>Welding Procedure</t>
    </r>
    <r>
      <rPr>
        <b/>
        <sz val="10"/>
        <color theme="1"/>
        <rFont val="Calibri"/>
        <family val="2"/>
        <charset val="0"/>
        <scheme val="minor"/>
      </rPr>
      <t xml:space="preserve"> </t>
    </r>
    <r>
      <rPr>
        <sz val="10"/>
        <color theme="1"/>
        <rFont val="Calibri"/>
        <family val="2"/>
        <charset val="0"/>
        <scheme val="minor"/>
      </rPr>
      <t>Approval</t>
    </r>
    <r>
      <rPr>
        <b/>
        <sz val="10"/>
        <color theme="1"/>
        <rFont val="Calibri"/>
        <family val="2"/>
        <charset val="0"/>
        <scheme val="minor"/>
      </rPr>
      <t xml:space="preserve"> </t>
    </r>
    <r>
      <rPr>
        <sz val="10"/>
        <color theme="1"/>
        <rFont val="Calibri"/>
        <family val="2"/>
        <charset val="0"/>
        <scheme val="minor"/>
      </rPr>
      <t>states…</t>
    </r>
  </si>
  <si>
    <r>
      <t xml:space="preserve">ES_O_5391_2 Section 7.4 </t>
    </r>
    <r>
      <rPr>
        <sz val="10"/>
        <color theme="1"/>
        <rFont val="Calibri"/>
        <family val="2"/>
        <charset val="0"/>
        <scheme val="minor"/>
      </rPr>
      <t>Acceptance and testing of welders States…</t>
    </r>
  </si>
  <si>
    <t>The welding co-ordinator shall demonstrate to the satisfaction of the client his/her knowledge and experience on welding co-ordination activities. This can be possession of a nationally recognised welding inspection qualification or having the minimum qualifications and/or experience to satisfy the requirements of the European Welding Federation.</t>
  </si>
  <si>
    <t>ES_O_5391_2 Section 7.1</t>
  </si>
  <si>
    <t>Whilst welding operations are taking place an inspector shall be available to carry out in process welding inspections.</t>
  </si>
  <si>
    <t>All proposed NDT methods, procedures and acceptance criteria which shall be applied to all welds on a fabrication.</t>
  </si>
  <si>
    <t>Obtain evidence that …….. have a weld co-ordinator that satisfies the above requirements</t>
  </si>
  <si>
    <t>Approval of weld procedures shall be subject to satisfactory completion of procedure approval tests in accordance with BS EN ISO 15607, BS EN ISO 15609-1, BS EN ISO 15614-1 and BS EN ISO 15614-8</t>
  </si>
  <si>
    <t>ES_O_5391_2 Section 7.2</t>
  </si>
  <si>
    <t>ES_O_5391_2 Section 7.3</t>
  </si>
  <si>
    <t>ES_O_5391_2 Section 7.4</t>
  </si>
  <si>
    <t xml:space="preserve">The Contractor shall satisfy the Inspector that his welders comply with this specification by the submission, for approval, of test records in accordance with BSEN 287 Part 1. Defect acceptance level shall be as detailed in Appendix 3 of this specification. </t>
  </si>
  <si>
    <t>ES_O_5391_2 Section 4.2</t>
  </si>
  <si>
    <t>The information contained in the welding schedule shall be approved prior to contract commencement, where the scope changes any new procedures or qualifications shall be assessed for suitability prior to deployment.</t>
  </si>
  <si>
    <t>Where a contractor places sub-contract purchase orders on other companies it is the contractor’s responsibility to review and approve welding related documentation prior to the client’s approval.</t>
  </si>
  <si>
    <t xml:space="preserve">Have the NDT Procedures been approved by SL?  </t>
  </si>
  <si>
    <t xml:space="preserve">All NDT shall be carried in accordance with written procedures; the procedures shall be endorsed by a level 3 operator and submitted to the clients SME for approval prior to work commencing. </t>
  </si>
  <si>
    <t>All testing shall be completed to the satisfaction of the Inspector.</t>
  </si>
  <si>
    <t>(QP item also)</t>
  </si>
  <si>
    <t>Obtain evidence that the NDT procedures have been approved by SL.</t>
  </si>
  <si>
    <r>
      <t>ES_O_5391_2 section</t>
    </r>
    <r>
      <rPr>
        <sz val="10"/>
        <color theme="1"/>
        <rFont val="Calibri"/>
        <family val="2"/>
        <charset val="0"/>
        <scheme val="minor"/>
      </rPr>
      <t xml:space="preserve"> 10.1.1 ‘Contractors Documents’ states…</t>
    </r>
  </si>
  <si>
    <t>ES_O_5391_2 Section 10.1.1</t>
  </si>
  <si>
    <t xml:space="preserve">Obtain evidence that the organisation have the appropriate amount of qualified NDT operatives to deliver against the SL specification requirements and the scope of work? (Verify currency and prolongation)  </t>
  </si>
  <si>
    <t>The Client and the Contractor’s Inspector shall be in possession of a current nationally recognised qualification, appropriate to visual, surface crack detection and volumetric inspection methods.</t>
  </si>
  <si>
    <t>The qualifications in accordance with BS EN ISO 9712 recognised by the Client are as follows:</t>
  </si>
  <si>
    <t>a) Visual inspection – CSWIP Welding Inspector Level 2 and PCN Level 2 Welding Inspector.</t>
  </si>
  <si>
    <t>Inspectors qualified to ASNT Level 2 will be considered by the Client on a case by case basis provided the method of certification and re-certification is acceptable.</t>
  </si>
  <si>
    <t>Obtain evidence of NDT personnel qualifications that are maintained to the above NDT requirements.</t>
  </si>
  <si>
    <r>
      <t>SLM 4.06.02 Issue 3 Clause 3.2</t>
    </r>
    <r>
      <rPr>
        <sz val="10"/>
        <color theme="1"/>
        <rFont val="Calibri"/>
        <family val="2"/>
        <charset val="0"/>
        <scheme val="minor"/>
      </rPr>
      <t xml:space="preserve"> states… </t>
    </r>
  </si>
  <si>
    <r>
      <t>ES_O_5391_2 section</t>
    </r>
    <r>
      <rPr>
        <sz val="10"/>
        <color theme="1"/>
        <rFont val="Calibri"/>
        <family val="2"/>
        <charset val="0"/>
        <scheme val="minor"/>
      </rPr>
      <t xml:space="preserve"> </t>
    </r>
    <r>
      <rPr>
        <b/>
        <sz val="10"/>
        <color theme="1"/>
        <rFont val="Calibri"/>
        <family val="2"/>
        <charset val="0"/>
        <scheme val="minor"/>
      </rPr>
      <t>10.1.2</t>
    </r>
    <r>
      <rPr>
        <sz val="10"/>
        <color theme="1"/>
        <rFont val="Calibri"/>
        <family val="2"/>
        <charset val="0"/>
        <scheme val="minor"/>
      </rPr>
      <t xml:space="preserve"> ‘Contractor Inspectors Qualifications’ states…</t>
    </r>
  </si>
  <si>
    <t>b) RT/UT/MPI/LPI – CSWIP Radiographic Testing/Ultrasonic Testing/Magnetic Particle/Penetrant Inspector Level 2 and PCN Level 2 Radiographic Testing/Ultrasonic Testing/Magnetic Particle/Liquid Penetrant Testing</t>
  </si>
  <si>
    <t>SLM 4.06.02 - Clause 3.2</t>
  </si>
  <si>
    <t>SLM 4.06.02 - Clause 2.12</t>
  </si>
  <si>
    <t>ES_O_5391_2 Section 10.1.2</t>
  </si>
  <si>
    <t>The Contractor shall determine and provide the appropriate number of SQEP'd resources required to deliver the contracted scope of work and agree the levels with the Customer.</t>
  </si>
  <si>
    <t>Testing procedures shall be written in accordance ES_0_1961_1 and submitted to the inspector for approval prior to testing. Fabrications shall be tested as specified in the contract or on the drawing and tested in accordance with the approved test procedure, in the presence of the Inspector.</t>
  </si>
  <si>
    <t>Obtain evidence that the Testing Procedures been submitted and approved by SL.</t>
  </si>
  <si>
    <t>Foreign Material Exclusion process</t>
  </si>
  <si>
    <t>The Contractor shall have a Foreign Materials exclusion process. The process shall include but is not limited to the following:</t>
  </si>
  <si>
    <t>Identification and use of materials, equipment, processes and systems demonstrating their status, i.e. 5S, shadow boards, lanyards, work management, materials control including items to be removed or added such as bolts, washers, items in or items out, and management of waste arising such as swarf.</t>
  </si>
  <si>
    <t>Verify if a FME process is established to the above requirements.</t>
  </si>
  <si>
    <t>Document what training/awareness has been given to personnel within the organisation regarding FME</t>
  </si>
  <si>
    <t>SLM 4.06.02 Issue 3 Clause 11.24 Foreign Material Exclusion states…</t>
  </si>
  <si>
    <t>SLM 4.06.02 - Clause 11.24</t>
  </si>
  <si>
    <t>Counterfeit, Fraudulent and Suspect Items (CFSI)</t>
  </si>
  <si>
    <t>What has the contractor in place to meet this requirement?</t>
  </si>
  <si>
    <t>The Contractor shall ensure that processes are in place to mitigate the risk of Suspect and Counterfeit products being deployed to Sellafield Ltd. The processes shall include identification of Suspect and Counterfeit products, assurance of product source, selection of suppliers and verification that purchased products meet the specified requirements.</t>
  </si>
  <si>
    <r>
      <t>SLM 4.06.02 Issue 3 Clause 11.3</t>
    </r>
    <r>
      <rPr>
        <sz val="10"/>
        <color theme="1"/>
        <rFont val="Calibri"/>
        <family val="2"/>
        <charset val="0"/>
        <scheme val="minor"/>
      </rPr>
      <t xml:space="preserve"> states…</t>
    </r>
  </si>
  <si>
    <t>Has the contractor made their supply chain aware of the issues surrounding CFSI and its possible effects on Nuclear Safety?</t>
  </si>
  <si>
    <t>What coaching and training has the organisation given to their workforce regarding CFSI?</t>
  </si>
  <si>
    <t>SLM 4.06.02 Issue 3 Clause 11.4 states…</t>
  </si>
  <si>
    <t>In the event of suspect or counterfeit products being found the Contractor shall immediately notify the Customer in case a similar item is in use, and initiate the Non Conformity process.</t>
  </si>
  <si>
    <t>Is there an instruction or similar in place detailing the actions of its staff on discovery of CFSI?</t>
  </si>
  <si>
    <t>SLM 4.06.02 - Clause 11.4</t>
  </si>
  <si>
    <t>SLM 4.06.02 Issue 3 Clause 11.5 states…</t>
  </si>
  <si>
    <t>The Contractor shall ensure that processes are in place to control and document the disposition of products identified as Suspect. Sellafield Ltd shall be provided records of the dispositions of Suspect products, as agreed at the opening up meeting.</t>
  </si>
  <si>
    <t>Verify the processes in place and determine their effectiveness.</t>
  </si>
  <si>
    <t>Calibration Arrangements</t>
  </si>
  <si>
    <t>SLM 4.06.02 Issue 3 Clause 9.1 states…</t>
  </si>
  <si>
    <t>The Contractor shall maintain a register of measurement and test equipment.</t>
  </si>
  <si>
    <t>Review register for completeness, how is recall for recalibration effected and is it being complied with?</t>
  </si>
  <si>
    <t>Review random items as follows as a minimum,</t>
  </si>
  <si>
    <t>Vernier</t>
  </si>
  <si>
    <t>Micrometer</t>
  </si>
  <si>
    <t>Pressure test gauge.</t>
  </si>
  <si>
    <t>The Contractor shall maintain measurement and test equipment, calibrated and traceable to International or national standards for the duration of the contract</t>
  </si>
  <si>
    <t>Verify sample calibration records, test house used is accredited or certified to calibrate the item in question with the required traceability of master equipment used.</t>
  </si>
  <si>
    <t>The Contractor shall notify the customer of any product that may be affected by the failure of Measurement and Test Equipment or by the Measurement and Test Equipment failing recalibration. The Contractor shall evaluate the impact on product affected by such equipment; this product shall be treated as nonconforming product until demonstrated otherwise</t>
  </si>
  <si>
    <t>Verify that the Contractors records allow traceability to where each piece of equipment has been used, should the failure occur.</t>
  </si>
  <si>
    <r>
      <t xml:space="preserve">SLM 4.06.02 Issue 3 Clause 9.2 </t>
    </r>
    <r>
      <rPr>
        <sz val="10"/>
        <color theme="1"/>
        <rFont val="Calibri"/>
        <family val="2"/>
        <charset val="0"/>
        <scheme val="minor"/>
      </rPr>
      <t>states…</t>
    </r>
  </si>
  <si>
    <r>
      <t xml:space="preserve">SLM 4.06.02 Issue 3 Clause 9.3 </t>
    </r>
    <r>
      <rPr>
        <sz val="10"/>
        <color theme="1"/>
        <rFont val="Calibri"/>
        <family val="2"/>
        <charset val="0"/>
        <scheme val="minor"/>
      </rPr>
      <t>states…</t>
    </r>
  </si>
  <si>
    <t>SLM 4.06.02 - Clause 9.1</t>
  </si>
  <si>
    <t>SLM 4.06.02 - Clause 9.2</t>
  </si>
  <si>
    <t>SLM 4.06.02 - Clause 9.3</t>
  </si>
  <si>
    <t>CE Marking for Structural Steelwork (Optional)</t>
  </si>
  <si>
    <t xml:space="preserve">Has the organisation been awarded certification against BS EN IS0 1090 </t>
  </si>
  <si>
    <t>Obtain detail of Certification</t>
  </si>
  <si>
    <t>Are all the required control arrangements implemented on the shop floor?</t>
  </si>
  <si>
    <t>ISO1090</t>
  </si>
  <si>
    <t>Are Execution Class requirements identified for the scope of work?</t>
  </si>
  <si>
    <t>Confirm these requirements</t>
  </si>
  <si>
    <t xml:space="preserve">     ISO1090</t>
  </si>
  <si>
    <t>Are controlling arrangements aligned to the latest SL Specification (G11)?</t>
  </si>
  <si>
    <t>Verify the organisation has a knowledge of G11</t>
  </si>
  <si>
    <t>Does the organisation generate and issue a Declaration of Performance and individual certificates for each batch of Steel?</t>
  </si>
  <si>
    <t>Verify through objective evidence</t>
  </si>
  <si>
    <t>Supplier to demonstrate this</t>
  </si>
  <si>
    <t>Non-Conformance</t>
  </si>
  <si>
    <t>SLM 4.06.02 Issue 3 Clause 8.1 states…</t>
  </si>
  <si>
    <t xml:space="preserve">The Contractor shall establish a documented process to identify record, clarify and resolve technical problems with respect to Sellafield Ltd and/or customer requirements prior to or during the implementation of the contracted work scope.  </t>
  </si>
  <si>
    <t>Review the process in use for effectiveness and traceability.</t>
  </si>
  <si>
    <t>SLM 4.06.02 Issue 3 Clause 8.2 states…</t>
  </si>
  <si>
    <t>The Contractor shall establish a documented process to identify, clarify, resolve and close out non-conformances throughout the life of the contract.</t>
  </si>
  <si>
    <t xml:space="preserve">Review process for effectiveness. </t>
  </si>
  <si>
    <t>SLM 4.06.02 Issue 3 Clause 8.3 states…</t>
  </si>
  <si>
    <t>For direct Sellafield Ltd contracts completed requests should be submitted to the Customer representative as agreed at the opening up meeting. All the documents shall be marked with the Sellafield Ltd contract number and project number (if applicable).</t>
  </si>
  <si>
    <t>Review process for effectiveness</t>
  </si>
  <si>
    <t>SLM 4.06.02 Issue 3 Clause 8.4 states…</t>
  </si>
  <si>
    <t xml:space="preserve">Upon identification of nonconforming product or service the Contractor shall ensure the product is clearly identified, segregated, controlled, recorded, and reported to the appropriate level of management within the organisation and then reported onwards to their customer. </t>
  </si>
  <si>
    <t>Review process and verify compliance</t>
  </si>
  <si>
    <t>SLM 4.06.02 Issue 3 Clause 8.6 states…</t>
  </si>
  <si>
    <t>The Contractor and its Subcontractors shall not repair work or correct spoilt work after (final) inspection by the nominated inspectorate without the prior written approval from Sellafield Ltd.</t>
  </si>
  <si>
    <t>Has this occurred?</t>
  </si>
  <si>
    <t>ES_0_5391_2 section 5.2 Transfer of identification states…</t>
  </si>
  <si>
    <t>Identification reference markings on material shall be transferred prior to the cutting of material.</t>
  </si>
  <si>
    <t>The markings, so transferred, shall, as far as practicable, be located so as to be clearly visible on the completed fabrication and not on the surfaces intended for exposure to a corrosive environment.</t>
  </si>
  <si>
    <t>The method and location of component or plant identification markings on fabrications will be shown on the drawings or as agreed with the Inspector.</t>
  </si>
  <si>
    <t>The preferred method of marking is by vibro-engraving or approved ink with stencil. Any alternative methods shall have a documented procedure which shall be submitted to the clients SME for approval prior to use.</t>
  </si>
  <si>
    <t>Stamping or punching shall not be permitted unless indicated on the drawing when low stress stamps shall be used. Under no circumstances shall stamping or punching be permitted on material less than 10mm thick.</t>
  </si>
  <si>
    <t>Verify that traceability is compliant to the above requirements</t>
  </si>
  <si>
    <t>The material identity shall be transferred to each piece of material prior to cutting. The identity transferred shall be identical to the original material marking. Before transfer of identity and cutting takes place, the Inspector shall be informed and allowed to witness the operation if so desired.</t>
  </si>
  <si>
    <t>Verify the transfer of identity process.</t>
  </si>
  <si>
    <t>ES _5391_2    8.2 Sub-section</t>
  </si>
  <si>
    <t>8.2.2 Issue of Filler Materials states…</t>
  </si>
  <si>
    <t>Verify that the weld consumable process is compliant to the above requirements.</t>
  </si>
  <si>
    <t>Goods Inward Inspection</t>
  </si>
  <si>
    <t>clearance and completion of all necessary documentation.</t>
  </si>
  <si>
    <t>Stores personnel understand the procedure</t>
  </si>
  <si>
    <t>Store-man can demonstrate identification of materials</t>
  </si>
  <si>
    <t>Store-man understands material segregation</t>
  </si>
  <si>
    <t>Is able to demonstrate the quarantine process.</t>
  </si>
  <si>
    <t>Is suitably trained.</t>
  </si>
  <si>
    <t>Where a product has been manufactured from a previously certified material the Contractor shall provide endorsed certificates of both material products produced by one manufacturer and reworked by another manufacturer, for example fittings made from pipe or plate, flanges made from a forging or plate.</t>
  </si>
  <si>
    <t>The Contractor shall review and endorse the Original Material Mill Certificates or certified copies to verify conformance with the contract specification prior to the commencement of work.</t>
  </si>
  <si>
    <t>ES 5391_2  5.1.1  and ES_0_5360_2 section 9 Storage of Materials</t>
  </si>
  <si>
    <t>Review the BEL process for compliance to SL specifications of goods release.</t>
  </si>
  <si>
    <t>Who is responsible for carrying out goods release and can the organisation provide evidence of training?</t>
  </si>
  <si>
    <t>How is goods release recorded?</t>
  </si>
  <si>
    <t>Is there a designated goods release area within the facility?</t>
  </si>
  <si>
    <t>Packaging and Transport</t>
  </si>
  <si>
    <t>Inspection and Test Plans See Quality Plans</t>
  </si>
  <si>
    <t>Fabrication drawings (Design)</t>
  </si>
  <si>
    <t>When the design responsibility lies with the Contractor as defined within the contract, the Contractor shall identify and implement their proposed design reviews on a quality plan that has to be accepted by the Customer prior to the commencement of work.</t>
  </si>
  <si>
    <t>Can this be verified for the lifting beams and accessories as required by the vessel spec section 3.4.</t>
  </si>
  <si>
    <t>Review if drawings are available on the shop floor.</t>
  </si>
  <si>
    <t>Are they current revision and how are they controlled</t>
  </si>
  <si>
    <t>Review, checking and approval of design outputs shall be undertaken by suitably qualified and experienced Personnel independent of those having direct responsibility for the work being performed.</t>
  </si>
  <si>
    <t>Review the qualifications and authorised level of checking of the persons named</t>
  </si>
  <si>
    <t xml:space="preserve">Facilities </t>
  </si>
  <si>
    <t>Manufacturing and fabrication facilities shall be dry and indoors and provided with suitable inspection facilities including calibrated equipment.</t>
  </si>
  <si>
    <t xml:space="preserve">The stainless steel used for manufacture or fabrication shall be adequately protected during all stages of fabrication/manufacture from possible contamination. </t>
  </si>
  <si>
    <t xml:space="preserve">Are the facilities secure? </t>
  </si>
  <si>
    <r>
      <t>Note</t>
    </r>
    <r>
      <rPr>
        <sz val="10"/>
        <color rgb="FF0000FF"/>
        <rFont val="Calibri"/>
        <family val="2"/>
        <charset val="0"/>
        <scheme val="minor"/>
      </rPr>
      <t xml:space="preserve">: Non Conformances raised during Internal audits will be captured in the Internal; audit section. </t>
    </r>
  </si>
  <si>
    <r>
      <t>ES_0_5391_2 section 10.2</t>
    </r>
    <r>
      <rPr>
        <sz val="10"/>
        <color theme="1"/>
        <rFont val="Calibri"/>
        <family val="2"/>
        <charset val="0"/>
        <scheme val="minor"/>
      </rPr>
      <t xml:space="preserve"> states…</t>
    </r>
  </si>
  <si>
    <r>
      <t>5.2</t>
    </r>
    <r>
      <rPr>
        <sz val="10"/>
        <color theme="1"/>
        <rFont val="Calibri"/>
        <family val="2"/>
        <charset val="0"/>
        <scheme val="minor"/>
      </rPr>
      <t xml:space="preserve"> Quarantined or non-conforming material shall be segregated from other stock and identified accordingly</t>
    </r>
  </si>
  <si>
    <r>
      <t xml:space="preserve">SLM 4.06.02 Issue 3 Clause 11.6 </t>
    </r>
    <r>
      <rPr>
        <sz val="10"/>
        <color theme="1"/>
        <rFont val="Calibri"/>
        <family val="2"/>
        <charset val="0"/>
        <scheme val="minor"/>
      </rPr>
      <t>States</t>
    </r>
    <r>
      <rPr>
        <b/>
        <sz val="10"/>
        <color theme="1"/>
        <rFont val="Calibri"/>
        <family val="2"/>
        <charset val="0"/>
        <scheme val="minor"/>
      </rPr>
      <t>…</t>
    </r>
  </si>
  <si>
    <r>
      <t>The Contractor shall supply to Sellafield Ltd Original Material Mill Certificates listing the mechanical and chemical properties as required by the contract specification. Where this is not possible copies shall be taken and endorsed by authorised Personnel in red ink as “verified true certified copies of the original”.</t>
    </r>
    <r>
      <rPr>
        <sz val="10"/>
        <color rgb="FF0070C0"/>
        <rFont val="Calibri"/>
        <family val="2"/>
        <charset val="0"/>
        <scheme val="minor"/>
      </rPr>
      <t xml:space="preserve"> </t>
    </r>
  </si>
  <si>
    <r>
      <t xml:space="preserve">SLM 4.06.02 Issue 3 Clause 11.7 </t>
    </r>
    <r>
      <rPr>
        <sz val="10"/>
        <color theme="1"/>
        <rFont val="Calibri"/>
        <family val="2"/>
        <charset val="0"/>
        <scheme val="minor"/>
      </rPr>
      <t>States…</t>
    </r>
  </si>
  <si>
    <r>
      <t xml:space="preserve">SLM 4.06.02 Issue 3 Clause 11.8 </t>
    </r>
    <r>
      <rPr>
        <sz val="10"/>
        <color theme="1"/>
        <rFont val="Calibri"/>
        <family val="2"/>
        <charset val="0"/>
        <scheme val="minor"/>
      </rPr>
      <t>States</t>
    </r>
    <r>
      <rPr>
        <b/>
        <sz val="10"/>
        <color theme="1"/>
        <rFont val="Calibri"/>
        <family val="2"/>
        <charset val="0"/>
        <scheme val="minor"/>
      </rPr>
      <t>…</t>
    </r>
  </si>
  <si>
    <r>
      <t>The storage and handling of welding consumables shall be carried out in accordance with</t>
    </r>
    <r>
      <rPr>
        <b/>
        <sz val="10"/>
        <color theme="1"/>
        <rFont val="Calibri"/>
        <family val="2"/>
        <charset val="0"/>
        <scheme val="minor"/>
      </rPr>
      <t xml:space="preserve"> BS EN 1011 Part 1</t>
    </r>
  </si>
  <si>
    <r>
      <t>Section 9.1</t>
    </r>
    <r>
      <rPr>
        <sz val="10"/>
        <color theme="1"/>
        <rFont val="Calibri"/>
        <family val="2"/>
        <charset val="0"/>
        <scheme val="minor"/>
      </rPr>
      <t xml:space="preserve"> States…Confirmation of identity/quality shall be established on all materials prior to issue. If identity cannot be satisfactorily established the material shall not be accepted.</t>
    </r>
  </si>
  <si>
    <r>
      <t>SLM 4.06.02 Issue 3 Clause 11.17</t>
    </r>
    <r>
      <rPr>
        <sz val="10"/>
        <color rgb="FF000000"/>
        <rFont val="Calibri"/>
        <family val="2"/>
        <charset val="0"/>
        <scheme val="minor"/>
      </rPr>
      <t xml:space="preserve"> States…</t>
    </r>
  </si>
  <si>
    <r>
      <t>SLM 4.06.02 Issue 3 Clause 11.18</t>
    </r>
    <r>
      <rPr>
        <sz val="10"/>
        <color rgb="FF000000"/>
        <rFont val="Calibri"/>
        <family val="2"/>
        <charset val="0"/>
        <scheme val="minor"/>
      </rPr>
      <t xml:space="preserve"> States…</t>
    </r>
  </si>
  <si>
    <r>
      <t>SLM 4.06.02 Issue 3 Clause 10.5</t>
    </r>
    <r>
      <rPr>
        <sz val="10"/>
        <color theme="1"/>
        <rFont val="Calibri"/>
        <family val="2"/>
        <charset val="0"/>
        <scheme val="minor"/>
      </rPr>
      <t xml:space="preserve"> States …</t>
    </r>
  </si>
  <si>
    <r>
      <t>SLM 4.06.02 Issue 3 Clause 10.12</t>
    </r>
    <r>
      <rPr>
        <sz val="10"/>
        <color theme="1"/>
        <rFont val="Calibri"/>
        <family val="2"/>
        <charset val="0"/>
        <scheme val="minor"/>
      </rPr>
      <t xml:space="preserve"> States…</t>
    </r>
  </si>
  <si>
    <r>
      <t>ES_0_5360_2</t>
    </r>
    <r>
      <rPr>
        <sz val="10"/>
        <color theme="1"/>
        <rFont val="Calibri"/>
        <family val="2"/>
        <charset val="0"/>
        <scheme val="minor"/>
      </rPr>
      <t xml:space="preserve"> Section 11.1 States…</t>
    </r>
  </si>
  <si>
    <r>
      <t>ES_0_5360_2</t>
    </r>
    <r>
      <rPr>
        <sz val="10"/>
        <color theme="1"/>
        <rFont val="Calibri"/>
        <family val="2"/>
        <charset val="0"/>
        <scheme val="minor"/>
      </rPr>
      <t xml:space="preserve"> Section 11.2 States…</t>
    </r>
  </si>
  <si>
    <r>
      <t>ES_0_5360_2</t>
    </r>
    <r>
      <rPr>
        <sz val="10"/>
        <color theme="1"/>
        <rFont val="Calibri"/>
        <family val="2"/>
        <charset val="0"/>
        <scheme val="minor"/>
      </rPr>
      <t xml:space="preserve"> Section 11.3 States…</t>
    </r>
  </si>
  <si>
    <t>SLM 4.06.02 - Clause 8.1</t>
  </si>
  <si>
    <t>SLM 4.06.02 - Clause 8.2</t>
  </si>
  <si>
    <t>SLM 4.06.02 - Clause 8.4</t>
  </si>
  <si>
    <t>SLM 4.06.02 - Clause 8.6</t>
  </si>
  <si>
    <t>The Contractor shall maintain a positive system of identification for material used in fabrications in order that all material in the completed work shall be easily traced to its origin. The system shall be approved by the Inspector.</t>
  </si>
  <si>
    <t>ES_0_5391_2 section 5.2</t>
  </si>
  <si>
    <t>ES_0_5391_2 section 10.2</t>
  </si>
  <si>
    <t>ES_0_5391_2 section 8.2.2</t>
  </si>
  <si>
    <t>The Contractor shall satisfy the Inspector that a documented system is operated which identifies materials correctly and includes relevant issue details. Only one batch of electrodes/filler material per size shall be issued to a welder.</t>
  </si>
  <si>
    <t>Unused filler materials shall be returned to store at the end of the day or shift where they can be checked and re-identified. Filler materials, which cannot be identified, shall be discarded.</t>
  </si>
  <si>
    <t>All Incoming stainless steel materials and components shall be kept segregated from other materials and components and only allocated to stores and fabrication areas following formal</t>
  </si>
  <si>
    <r>
      <t xml:space="preserve">ES_0_5360_2   Section 5.1 </t>
    </r>
    <r>
      <rPr>
        <sz val="10"/>
        <color theme="1"/>
        <rFont val="Calibri"/>
        <family val="2"/>
        <charset val="0"/>
        <scheme val="minor"/>
      </rPr>
      <t>States</t>
    </r>
    <r>
      <rPr>
        <b/>
        <sz val="10"/>
        <color theme="1"/>
        <rFont val="Calibri"/>
        <family val="2"/>
        <charset val="0"/>
        <scheme val="minor"/>
      </rPr>
      <t xml:space="preserve">… </t>
    </r>
  </si>
  <si>
    <t>Review the goods receipt process meets the requirements of the section 5.1 and 5.2 and verify the following;</t>
  </si>
  <si>
    <t>ES_0_5360_2   Section 5.1</t>
  </si>
  <si>
    <t>Does Supplier stock rotate items with specific shelf life</t>
  </si>
  <si>
    <t>Goods Release Process</t>
  </si>
  <si>
    <t>The fabricator shall operate a system of storage and issue approved by the Inspector in accordance with the requirements of ES_0_5360_2.</t>
  </si>
  <si>
    <r>
      <t>Section 9.2</t>
    </r>
    <r>
      <rPr>
        <sz val="10"/>
        <color theme="1"/>
        <rFont val="Calibri"/>
        <family val="2"/>
        <charset val="0"/>
        <scheme val="minor"/>
      </rPr>
      <t xml:space="preserve"> Materials should be retained and issued with their cast number and/or batch number identity as appropriate.</t>
    </r>
  </si>
  <si>
    <t>The Contractor shall not dispatch product identified as requiring an interim release note until authorisation has been obtained from Sellafield Ltd by the issue of a signed Sellafield Ltd form SLF 2.15.02.04 – “Intermediate Certificate of Inspection (Form 5199)”.</t>
  </si>
  <si>
    <t>SLM 4.06.02 - Clause 11.6</t>
  </si>
  <si>
    <t>SLM 4.06.02 - Clause 11.7</t>
  </si>
  <si>
    <t>SLM 4.06.02 - Clause 11.8</t>
  </si>
  <si>
    <t xml:space="preserve">The Contractor shall not dispatch to Sellafield Ltd any product unless authorisation has been obtained from Sellafield Ltd by the issue of a signed Sellafield Ltd Form SLF 2.15.02.05 – “Final Certificate of Inspection (Form 5059)”. </t>
  </si>
  <si>
    <t>The manufacturing and fabrication facilities shall be segregated and kept free of all possible contaminating materials, such as lead, zinc, copper/copper alloys or carbon steels etc. – see ES_0_5363_1 for further guidance.</t>
  </si>
  <si>
    <t>Has Supplier the capability to meet the contract requirements?</t>
  </si>
  <si>
    <t>Review Supplier facilities for compliance to the SL specification requirements in relation to cleanliness and tidiness.</t>
  </si>
  <si>
    <t>ES 5391_2  5.1.1  and ES_0_5360_2 section 9</t>
  </si>
  <si>
    <t>SLM 4.06.02 - 
11.17</t>
  </si>
  <si>
    <t>SLM 4.06.02 - 
11.18</t>
  </si>
  <si>
    <t>SLM 4.06.02 - 
10.5</t>
  </si>
  <si>
    <t>SLM 4.06.02 - 
10.12</t>
  </si>
  <si>
    <t>ES_0_5360_2 -  11.1 - 11.3</t>
  </si>
  <si>
    <t>·  Everyone is personally responsible for nuclear safety</t>
  </si>
  <si>
    <t xml:space="preserve">·  Leaders demonstrate commitment to safety. </t>
  </si>
  <si>
    <t xml:space="preserve">·  Trust permeates the organisation. </t>
  </si>
  <si>
    <t xml:space="preserve">·  Decision-making reflects safety first. </t>
  </si>
  <si>
    <t>·  Nuclear technology is recognised as special and unique</t>
  </si>
  <si>
    <t xml:space="preserve">·  A questioning attitude is cultivated. </t>
  </si>
  <si>
    <t xml:space="preserve">·  Organisational learning is embraced. </t>
  </si>
  <si>
    <t xml:space="preserve">·  Nuclear safety undergoes constant examination </t>
  </si>
  <si>
    <t>SELLAFIELD Ltd</t>
  </si>
  <si>
    <t>Assessment Checklist</t>
  </si>
  <si>
    <t>Assessed Supplier:</t>
  </si>
  <si>
    <t>Assessment Date:</t>
  </si>
  <si>
    <t>Role</t>
  </si>
  <si>
    <t>Assessor (Lead)</t>
  </si>
  <si>
    <t>Assessor</t>
  </si>
  <si>
    <t>Name</t>
  </si>
  <si>
    <t>Initials</t>
  </si>
  <si>
    <t>1.    Nuclear Safety Culture</t>
  </si>
  <si>
    <t>2.    Quality Management System</t>
  </si>
  <si>
    <t>3.    Resource Management (Key Personnel)</t>
  </si>
  <si>
    <t>4.    Procurement (Including Specific purchase order review)</t>
  </si>
  <si>
    <t>5.    Subcontractor Selection and Control</t>
  </si>
  <si>
    <t>6.    Contract Review</t>
  </si>
  <si>
    <t>7.    Quality Plans</t>
  </si>
  <si>
    <t>8.    Assurance</t>
  </si>
  <si>
    <t>9.    Certificate of Conformity</t>
  </si>
  <si>
    <t>10.  Records</t>
  </si>
  <si>
    <t>11.  Internal Audit and Programme</t>
  </si>
  <si>
    <t>12.  Document Control</t>
  </si>
  <si>
    <t>13.  Welding Arrangements</t>
  </si>
  <si>
    <t>14.  NDT Arrangements</t>
  </si>
  <si>
    <t>15.  Testing Arrangements</t>
  </si>
  <si>
    <t>16.  Painting and Coating</t>
  </si>
  <si>
    <t>17.  Foreign Material Exclusion</t>
  </si>
  <si>
    <t>18.  Counterfeit, Fraudulent and Suspect Items</t>
  </si>
  <si>
    <t>19.  Calibration</t>
  </si>
  <si>
    <t>20.  CE Marking</t>
  </si>
  <si>
    <t>21.  Non Conformance</t>
  </si>
  <si>
    <t>22.  Traceability</t>
  </si>
  <si>
    <t>23.  Goods Inward</t>
  </si>
  <si>
    <t>24.  Goods Release</t>
  </si>
  <si>
    <t>25.  Packaging and Transport</t>
  </si>
  <si>
    <t>26.  Fabrication Drawings</t>
  </si>
  <si>
    <t>27.  Facilities</t>
  </si>
  <si>
    <t>Areas for review are as follows</t>
  </si>
  <si>
    <t>Nominated Team</t>
  </si>
  <si>
    <t>Verify if the Supplier have evidence for the following:</t>
  </si>
  <si>
    <t>Finding / Verified</t>
  </si>
  <si>
    <t>Verified</t>
  </si>
  <si>
    <t>SLM 4.06.02 - Clause 11.5</t>
  </si>
  <si>
    <t>SLM 4.06.02 - Clause 11.3</t>
  </si>
  <si>
    <t>Assessor (SME)</t>
  </si>
  <si>
    <r>
      <t xml:space="preserve">SLM 4.06.02 Issue 3 Clause 4.9 </t>
    </r>
    <r>
      <rPr>
        <sz val="10"/>
        <color theme="1"/>
        <rFont val="Calibri"/>
        <family val="2"/>
        <charset val="0"/>
        <scheme val="minor"/>
      </rPr>
      <t>States…</t>
    </r>
  </si>
  <si>
    <t>SLM 4.06.02 - 4.9</t>
  </si>
  <si>
    <t>SLM 2.15.05.01 section 1.5</t>
  </si>
  <si>
    <r>
      <t>ES_O_5391_2  Section</t>
    </r>
    <r>
      <rPr>
        <sz val="10"/>
        <color theme="1"/>
        <rFont val="Calibri"/>
        <family val="2"/>
        <charset val="0"/>
        <scheme val="minor"/>
      </rPr>
      <t xml:space="preserve"> </t>
    </r>
    <r>
      <rPr>
        <b/>
        <sz val="10"/>
        <color theme="1"/>
        <rFont val="Calibri"/>
        <family val="2"/>
        <charset val="0"/>
        <scheme val="minor"/>
      </rPr>
      <t>10.15 Manufacture and Inspection Records States...</t>
    </r>
  </si>
  <si>
    <t>a) List of drawing numbers and revisions and specifications as built.
b) Quality plans
c) Inspection and Test Plan (ITP)
d) Material, weld and NDE traceability records.
e) Material certification including welding consumables.
f) Welding and NDE procedures.
g) Equipment calibration records
h) Bending procedure.
i) Pipe spool inspection record sheet
j) Purge plans
k) Welder and NDE operator qualification record.
l) NDE reports for completed welds and, where applicable, after back gouging.
m) Radiographic films.
n) Heat treatment records.
o) Test records (hydraulic etc)
p) Test certificates for all lifting equipment and proof load testing
q) Inspection records.
r) Dimensional records.
s) Ferroxyl Testing records
t) Passivation test records 
u) Salt Test Records
v) As built drawings.
w) Record of weights.
x) Concessions / Production permits (form supplied by the client).
y) ‘Certificate of Inspection of Manufacture at Contractor’s works’. Forms for this purpose will be supplied by the client. Alternative forms may be used by the contractor provided the same information is documented and agreed with the Inspector.
z) Contractor’s Inspection qualification records</t>
  </si>
  <si>
    <t>a) Description.
b) Drawing number.
c) Plant item number.
d) Contract number.
e) Contractor.
f) Works order number.
g) Date.
h) Contractor’s signature.
i) Countersignature of the Inspector.</t>
  </si>
  <si>
    <t>All records shall be clearly identifiable to the individual parts and assembly to which they refer and shall be concisely compiled and indexed.
Copies of all records as listed above together with radiographic films shall be submitted to the client’s recipient stated in the contract documents.
The Contractor shall provide a Certificate of Conformity, which shall contain the following evidence that the fabrication has been manufactured, tested and inspected in accordance with this specification, the relevant drawings and applicable contract documents:</t>
  </si>
  <si>
    <t>ES_O_5391_2  Section 10.15</t>
  </si>
  <si>
    <t>The above underpins this requirement</t>
  </si>
  <si>
    <t>ES_O_5391_2 Section 8.1 Welding Plant and Equipment States…</t>
  </si>
  <si>
    <t>ES_O_5391_2 Section 8.1</t>
  </si>
  <si>
    <t>Sample the condition of Welding bays, include condition of welding plant, cabling, clamps etc.
Review process for inspection of weld equipment.</t>
  </si>
  <si>
    <t>Welding plant and equipment (manual or automatic) shall be regularly serviced, maintained and calibrated. It shall be installed under cover and so placed that welding work can be carried out free from draughts and adverse weather conditions. All instrumentation used for or to monitor the welding process shall be fully calibrated.
All work, filler and gas circuits shall be free from moisture during welding.
The contractor shall ensure that electrical cables are not damaged or in a state of disrepair. An inspection and maintenance program shall be in place to ensure the condition of welding cables is such that no harm or damage could be caused by their use.</t>
  </si>
  <si>
    <t>ES_O_5391_2 Section 8.2 Consumables states….</t>
  </si>
  <si>
    <t>ES_O_5391_2 Section 8.2</t>
  </si>
  <si>
    <t>8.2.1 Storage of Filler Materials
Weld consumables including re-cycling of submerged arc fluxes shall be stored in accordance with the manufacturer’s recommendations. Documented evidence of such practices shall be made available to the Inspector.</t>
  </si>
  <si>
    <t>8.2.2 Issue of Filler Materials
The Contractor shall satisfy the Inspector that a documented system is operated which identifies materials correctly and includes relevant issue details. Only one batch of electrodes/filler material per size shall be issued to a welder.
Unused filler materials shall be returned to store at the end of the day or shift where they can be checked and re-identified. Filler materials, which cannot be identified, shall be discarded.</t>
  </si>
  <si>
    <t>Unless otherwise stated in the contract documents or drawings, filler material shall conform to the requirements of Appendix 8. If the consumable is not stated then advice should be sought
from the clients SME.
The Contractor shall operate a formal system for the verification of electrodes, filler rods, wire and submerged arc flux/wire combinations prior to release for manufacture.
Certificates of test covering each batch and/or cast number of such weld consumables (in conformance with BS EN 10204 type 3.1) shall be supplied to the Inspector for approval before work is commenced. Packaged materials shall be marked conspicuously with the batch and/or cast number as appropriate.
It is the client’s expectation that companies carrying out TIG or Plasma welding shall use non Thoriated tungsten electrodes. Where Thoriated tungsten electrodes are employed for TIG or plasma welding, contractors shall ensure that appropriate measures exist with respect to storage, handling and disposal of any grinding residues (see HSE doc 564/62)</t>
  </si>
  <si>
    <t>Review the consumable process for effectiveness</t>
  </si>
  <si>
    <t>ES_O_5391_2 Section 8.8 Welding Technique states….</t>
  </si>
  <si>
    <t>ES_O_5391_2 Section 8.8</t>
  </si>
  <si>
    <t>Where wire brushing is employed, only clean stainless steel wire brushes which have not been used on other materials are permissible. Wire brushing is permitted on root passes and subsequent filling runs, but is only permitted on capping runs when a subsequent post weldclean method follows, see clause 9.10.</t>
  </si>
  <si>
    <t>Review the welding process for compliance to wire brushing.</t>
  </si>
  <si>
    <t>Precautions shall be taken to avoid stray arcing on the work-piece caused by the welding process or by poor earth clamping. Any damaged area shall be repaired and examined by visual and liquid penetrant inspection to the satisfaction of the Inspector accordance with
clauses 10.3 and 10.5.</t>
  </si>
  <si>
    <t>Review what precautions are in place to prevent stray arcing.</t>
  </si>
  <si>
    <t>ES_O_5391_2 Section 8.9 Stray Arcing States…</t>
  </si>
  <si>
    <t>ES_O_5391_2 Section 8.9</t>
  </si>
  <si>
    <t>ES_O_5391_2 Section 8.3 Cleanliness of a welded surface states….</t>
  </si>
  <si>
    <t>All surfaces to be welded and adjacent surfaces for a distance of at least 50mm on both sides of each plate or pipe shall be thoroughly cleaned and free from scale, paint, grease, or other foreign material using client approved cleaning agents. (For guidance on approval (see ES_0_5363_1).
No welding shall take place if there could be impingement on the weld area from rain, snow, sleet, or excessive wind, or if the weld area is frosted or wet.</t>
  </si>
  <si>
    <t>ES_O_5391_2 Section 9.1.1 Weld Attachments to thin material States…</t>
  </si>
  <si>
    <t>Review weld process for thin material to ensure testing and visual inspection is carried out.</t>
  </si>
  <si>
    <t>ES_O_5391_2 Section 9.3 Purging States…</t>
  </si>
  <si>
    <t>When attachment welds (pipe supports, rubbing strips, overlay buttering etc) or through-wall penetrations are to be made to fabrications with wall thickness 8mm or less, a simulated test weld shall be made to demonstrate that burn-through and unacceptable oxidation does not occur. See clause 9.11
During the construction process where attachments are made to process pipework, the contractor shall provide evidence that the internal surface of the pipe has been visually inspected at each internal area where welding has taken place. The underside of the surface being welded where the wall thickness is less than 8mm shall be purged with inert gas (see clause 9.3). This is of great importance on structures such as vessel coils which cannot be viewed after completion. This is of great importance on structures such as vessel coils which cannot be viewed after completion.</t>
  </si>
  <si>
    <t>ES_O_5391_2 Section 9.3.1 Purge plans States…</t>
  </si>
  <si>
    <t>ES_O_5391_2 Section 9.9 Weld Repair States...</t>
  </si>
  <si>
    <t>Review the weld repair process for effectiveness.</t>
  </si>
  <si>
    <t>ES_O_5391_2 Section 9.10 Weld Finish States…</t>
  </si>
  <si>
    <t>ES_O_5391_2 Section 9.11 Heat Tint / Heat Discolouration States…</t>
  </si>
  <si>
    <t>Review the weld process for weld finish requirements.</t>
  </si>
  <si>
    <t>Purging shall be carried out using inert gases; the preferred gas is Argon with a purity of not less than 99.998%, other gases such as Helium or Nitrogen of similar purity may be used when applicable to the application. The back purge is designed to keep oxidation and therefore heat tint to a minimum. For guidance on acceptable levels of oxidation / heat tint see clause 9.11.
The purge gas should be contained in as small a volume as practical and the recommended oxygen content should be no more than 100 PPM. Consideration should be given to the specific method of purging as different applications may require different methods.
Some of the different methods available are:
• Conventional through purge
• Dam purging
• Vacuum purging
When water-soluble dams are employed to retain inert gas backing they shall be used in accordance with the manufacturer’s instructions and comply with the requirements of ES_0_5363_1. In addition, the contractor shall provide the Inspector with a record of their use which shall include exact location, date of insertion and removal.
The use of soluble dams in the form of rolled or compacted plugs inserted into the pipe bore is not permitted.
Purging over water is not permitted unless otherwise agreed by clients SME.</t>
  </si>
  <si>
    <t>The purge plan is a fundamental document for any project requiring detailed sequential weld methodology used in the construction of closed plant or modular build situations. The purge plan shall be produced and submitted to the clients SME for approval prior to contract commencement.
Information that shall be included in the purge plan is listed below but not limited to:
• Drawing No.
• Line No.
• Pipe size
• Weld No.
• Weld sequence No. Purge location
• Purge / Dam Type
• Location of Dam
• Purge ingress location
• Purge exhaust location
• Dam extraction location
As a point to note, the use of purge tees shall be subject to approval via product permit application and they shall only ever be considered as a last resort</t>
  </si>
  <si>
    <t>Review the purging plan for inclusion of the above requirements.</t>
  </si>
  <si>
    <t>On completion of welding, all welds shall be thoroughly cleaned, comprising of a minimum of complete de-slagging and cleaned in such a manner that the heat affected zones and weld areas are left in a passive condition.
All welds shall have a surface finish suitable for the appropriate NDE technique.
Wire brushing is not permitted on final weld pass(es) as a stand alone process.
Other methods for the removal of heat tint from stainless steel fabrications are available and can be used to return the material to a passive condition, for guidance on these see ES_0_5361_2.
All methods of cleaning shall have operating procedures in place and be approved by the clients SME prior to deployment, any exception shall be applied for on a case by case basis, however there is no requirement for this where radiological issues apply (such as in cell applications)</t>
  </si>
  <si>
    <t>Review the weld process for the level of heat tint and minimising actions.</t>
  </si>
  <si>
    <t>The heat tint that austenitic stainless steel exhibits when welded is directly related to the level of oxygen present at the time of welding. The darker the colour appears after welding the thicker the oxide layer.
It is the expectation that there shall be a sufficient quality of purge media to achieve zero discolouration while welding. However, it is noted that where joint configuration, distance to purge access is large and the line complexity is high, then zero discolouration may be more difficult to achieve. Therefore in these instances the maximum level of heat tint which is allowable shall depend on the service of line. However, straw to first order blue would be considered the maximum level allowed. This level is depicted by sample No 4, see AWS D18.2.
All heat tints shall be removed to the satisfaction of the inspector. The methods for heat tint removal are specified in ES_0_5361_2.
Where it is not practical to remove heat tint for example the root bead in pipe welds, the contractor shall produce reference samples to provide evidence that the level of oxidation does not exceed the tint level exhibited by sample No 4 see AWS D18.2.</t>
  </si>
  <si>
    <t>The Contractor shall excavate and repair any portion of a weld which does not meet the acceptance criteria of this specification and the applicable construction code (dependant on build level). Weld repairs shall be carried out to a repair weld procedure approved by the clients SME prior to commencement of the contract. The repair shall be non-destructively tested by the same method and to the same acceptance specifications as applied to the fabrication
The repair of defects is not permitted without the prior approval of the Inspector.
The removal of weld defects shall only be undertaken by machining, grinding, or chipping,
followed by grinding and the use of tungsten burrs is not permitted. The excavated area shall be subject to liquid penetrant examination and approval by the Contractor’s Inspector prior to rewelding.
Care shall be taken, when re-welding, to ensure proper penetration and complete fusion of the fresh weld deposit with the parent metal and previously deposited weld metal, if there is any doubt radiographic check shots shall be taken to limit the amount of rework.
The maximum number of repairs to the same area of welded joint shall be three. The Inspector may, at his discretion, require the whole weld seam to be cut-out and re-welded, or adversely affected material replaced, if the total number of repairs on any weld seam is deemed to be excessive. The Inspector shall be informed of the number of repairs made, together with their locations.
Where a defect is noted prior to fill and capping runs being welded, the inspector shall be notified before any repair is attempted. Once the repair has been carried out the weld shall no longer be considered original status.
Where a weld is cut out for any reason the heat affected zone shall be removed prior to the making of a new weld. The amount of material that shall be removed is 5mm from the toe of the weld.</t>
  </si>
  <si>
    <t>ES_O_5391_2 Section 9.11</t>
  </si>
  <si>
    <t>ES_O_5391_2 Section 8.3</t>
  </si>
  <si>
    <t>ES_O_5391_2 Section 9.3</t>
  </si>
  <si>
    <t>ES_O_5391_2 Section 9.3.1</t>
  </si>
  <si>
    <t>ES_O_5391_2 Section 9.9</t>
  </si>
  <si>
    <t>ES_O_5391_2 Section 9.10</t>
  </si>
  <si>
    <t>ES_O_5391_2 Section 9.12 Weld Traceability States…</t>
  </si>
  <si>
    <t>ES_O_5391_2 Section 9.12</t>
  </si>
  <si>
    <t>Review the weld traceability process for the minimum requirements</t>
  </si>
  <si>
    <t>ES_O_5391_2 section 10.5 Liquid Penetrant Inspection States...</t>
  </si>
  <si>
    <t>The method used shall be in accordance with the recommendations in BS EN ISO 3452-1 and all the necessary facilities and personnel shall be provided by the Contractor.
When liquid penetrant testing is stipulated the solvent removable type shall be preferred, however a water washable type may be employed subject to the agreement of the Inspector. It is however important that only one system type shall be used on any particular area under test,
including any re-tests. The penetrant system shall be an approved contact material (for guidance on approval, see ES_0_5363_1).
The surface of any weld or surface to be tested shall be at ambient temperature prior to the application of the liquid penetrant systems.
On completion of post weld inspection, any remaining LPI materials shall be removed to the satisfaction of the Contractor’s Inspector, using materials as specified in the procedure which has prior approval from the clients SME.
The Contractor shall supply the Inspector with a complete set of LPI certificates containing as a minimum the information specified in BS EN ISO 3452-1, or other form or permanent record acceptable to the client.
In addition, for vessel attachments as indicated on the contract documents and not forming part of the containment structure (e.g. vessel skirts, stiffeners etc), a relaxed defect acceptance criteria from that specified in Appendices 3, 4 and 6 may apply when authorised by design authority. This is shown in Table 2 and its application is subject to the agreement of the Inspector. The presence of crack like defects is not permitted</t>
  </si>
  <si>
    <t>Review the LPI process for alignment to the following requirement.</t>
  </si>
  <si>
    <t>ES_O_5391_2 section 10.5</t>
  </si>
  <si>
    <t>ES_O_5391_2 section 10.6 Radiography States...</t>
  </si>
  <si>
    <t>ES_O_5391_2 section 10.6</t>
  </si>
  <si>
    <t xml:space="preserve">Radiography is considered the preferred method of volumetric testing to be used, however when geometry or section thickness limits the techniques results other techniques could be employed to supplement or replace the preferred technique.
All radiographic testing procedure and techniques shall demonstrate they satisfy the acceptance criteria herein and ES_0_5260_2. All documents shall be approved by the appointed SME prior to examination taking place. Radiographic contractor shall supply the contractor’s inspector with a complete set of radiographic records for their retention. A typical record is shown in ES_0_5260_2 Appendix B. The radiographic record shall as a minimum include the essential data and/or refer to the approved procedure/ technique listed in paragraph 21.
After sentencing and completion of the reports, the radiographs shall be subject to client scrutiny which, as a minimum shall consist of 100% viewing by the client’s radiologist or nominated Inspector. Radiographic reports of acceptable welds shall be countersigned and
stamped by the client’s radiologist or nominated Inspector. </t>
  </si>
  <si>
    <t>Review the radiography process</t>
  </si>
  <si>
    <t>Inspection and Testing Arrangements (Including Pressure, Leak and Load Testing)</t>
  </si>
  <si>
    <t>ES_O_5391_2 section 10 Inspection and Testing States…</t>
  </si>
  <si>
    <t>Testing shall be carried out in the order shown by this clause, where necessary.
1. Visual Inspection.
2. Liquid Penetrant Inspection
3. Radiographic Inspection
4. Ultrasonic Inspection
5. Leak and Pressure testing
6. Final Line / Completed Fabrication Inspection.
The contractor shall ensure the fabrication sequence is planned in such a manner to ensure all of the mandatory inspections can be completed. This includes giving access to complete all inspections, as indicated above, before access is denied when moving onto the next weld or joint. Failure to comply will result in rejection and rework will be necessary by reinstalling satisfactory access</t>
  </si>
  <si>
    <t>Obtain evidence of the testing arrangements that are to be in place for the Joint venture projects</t>
  </si>
  <si>
    <t>ES_O_5391_2 Section 10</t>
  </si>
  <si>
    <t>ES_O_5391_2 section 10.1 Inspection - General States…</t>
  </si>
  <si>
    <t>ES_O_5391_2 Section 10.1</t>
  </si>
  <si>
    <t>Inspection and tests shall be as specified in the contract or on the drawings and quality plans, inspection and test plans, using the NDE methods as stated in the agreed NDE Schedule
The contractor shall ensure that the Inspector is given notification in advance of any witnessing of tests or inspection activities in accordance with the prescribed notice of inspection (NOI) stated in the contract. The Inspector shall have the right of access to all parts of the fabricators work/site engaged in the contract.
The extent of inspection and tests shall be in accordance with Appendices 1, 2 and 5 dependent upon the Build level, (for further clarification see, ES_0_1952_1 or ES_0_1975_1). For advice regarding the testing of co-axial lines refer ES_0_1957_1. The Inspector reserves the right to witness any stage inspection carried out by the Contractor's Inspector, as specified and agreed in the approved quality plan.
All inspection equipment shall be provided by the Contractor and were appropriate have a valid calibration status compliant with the relevant national standard. Any inspection carried out by the Inspector does not relieve the Contractor of his liability to provide efficient testing equipment or employ competent inspection staff, who will inspect at all stages of manufacture and test.
Where doubt exists as to the integrity of any weld then the Client’s Inspector may request additional inspection to be carried out using another NDE method.
All welding, fabrication, NDE and other testing shall be carried out to the satisfaction of the inspector. In the instance where there may be a difference of opinion between the contractor and the inspector, the relevant SME and responsible Design Engineer shall be consulted by the
means of a Technical Query (TQ) to resolve any specification interpretation issue.</t>
  </si>
  <si>
    <t>Obtain evidence that demonstrates that the Supplier understands the Inspection &amp; Testing requirements.</t>
  </si>
  <si>
    <t>ES_O_5391_2 section 10.3 Visual Inspection states…</t>
  </si>
  <si>
    <t>ES_O_5391_2 Section 10.3</t>
  </si>
  <si>
    <t>ES_0_5502_2 - Issue 1 Section 6.2 Visual examination and sub sections States…</t>
  </si>
  <si>
    <t>ES_0_5502_2 - Section 6.2</t>
  </si>
  <si>
    <t>6.2.1 Visual examination shall be carried out on 10% of the pipes in the batch using a light box in order to ascertain that the condition of the finished pipes meets clause 5.5.1.
6.2.2 If the 10% are free from all visual imperfections then the batch shall be accepted.
6.2.3 If any of the 10% have imperfections present then 100% light box inspection shall be carried out. Any suspect pipes shall be rejected unless it can be shown through boroscope inspection
that the visual feature are surface imperfection and not defects as outlined in clause 6.24 and 6.25.
6.2.4 All pipes that contain defects such as repair welds, welded joints, laps, laminations, seams, visible cracks, tears, grooves, severe orange peel, bore breaks, slivers, pits, damage or any form of contamination or other imperfections detrimental to the pipe, shall be rejected.
6.2.5 Surface imperfections such as handling marks, straightening marks, light mandrel and die marks, shallow pits, and scale pattern will not be considered defects if the imperfections are removable within the tolerances specified. The bottom of imperfections shall be visible and the profile shall be rounded and faired-in.
6.2.6 Any features that may reasonably be identified by a corrosion specialist as posing additional risk of the initiation of localised corrosion shall be unacceptable. If the Contractor’s corrosion specialists can not reach agreement with the Client’s corrosion specialists on the categorisation of such features; then the feature shall be subject to a pitting corrosion tests carried out by an independent test laboratory at the cost of the Contractor</t>
  </si>
  <si>
    <t>Review the visual inspection process in line with the above clauses.</t>
  </si>
  <si>
    <t>ES_0_5502_2 - Issue 1 Section 6.3 Hydrostatic testing States…</t>
  </si>
  <si>
    <t>ES_0_5502_2 - Section 6.3</t>
  </si>
  <si>
    <t>6.3.1 As given in ASTM312 / ASTM312M.</t>
  </si>
  <si>
    <t>Review the Hydrostatic testing arrangements as per ASTM312/M</t>
  </si>
  <si>
    <t>ES_0_5502_2 - Section 6.4</t>
  </si>
  <si>
    <t>ES_0_5502_2 - Section 6.5</t>
  </si>
  <si>
    <t>ES_0_5502_2 - Issue 1 Section 6.4 Testing of finished pipes States…</t>
  </si>
  <si>
    <t>6.4.1 Testing
The Contractor shall be responsible for the supply and testing of the test pieces for the tests specified in Clauses 6.5 to 6.8 inclusive. All other tests are to be carried out on the pipes that are being supplied. The tests may be carried out by the Contractor, by a UKAS approved test house or international equivalent subject to approval by the Client.
Refer to table 3, 3a &amp; 4 on page 9 of ES_0_5502_2 Issue 1</t>
  </si>
  <si>
    <t>ES_0_5502_2 - Issue 1 Section 6.5 Tensile test States...</t>
  </si>
  <si>
    <t>The 1% proof stress shall be determined in accordance with BS EN ISO 6892-1 and shall not be less than 205N/mm2. If elevated temperature testing is required it will be as specified in the contract document.
Note; for 316L Grade the clause below is applicable.
ES_0_5503_2 - Issue 1 section 6.5 Tensile test States...
The 1% proof stress shall be determined in accordance with BS EN ISO 6892-1 and shall not be less than 225MPa. If elevated temperature testing is required it will be as specified in the contract document.</t>
  </si>
  <si>
    <t>Review the proof test process to ensure the alignment to BS EN ISO 6892-1 and the result for both 304 &amp; 316 grades.</t>
  </si>
  <si>
    <t>ES_0_5502_2 - Issue 1 Section 6.6 Hardness Test States…</t>
  </si>
  <si>
    <t>Review the hardness test process for alignment to the above requirements</t>
  </si>
  <si>
    <t>ES_0_5502_2 - Section 6.6</t>
  </si>
  <si>
    <t>ES_0_5502_2 - Section 6.7</t>
  </si>
  <si>
    <t>ES_0_5502_2 - Issue 1 Section 6.7 Product analysis States…</t>
  </si>
  <si>
    <t>The product analysis shall conform to the absolute minimum values for TP304L in Table 1 of ASTM A312/A312M with the exception of the carbon content of the pipe, which shall not exceed 0.030%.</t>
  </si>
  <si>
    <t>Review</t>
  </si>
  <si>
    <t>ES_0_5502_2 - Issue 1 Section 6.8 Surface carburisation States…</t>
  </si>
  <si>
    <t>6.8.1 Surface carburisation tests shall only be carried out on pipe that has been heat treated.
6.8.2 The carbon content on the bore and outer surface of the selected pipe shall be determined using a procedure approved by the Client.
6.8.3 The carbon content on the surface on any selected pipe shall not exceed 0.030%, nor shall it be 0.010% or more above the bulk carbon level obtained from a product analysis.
6.8.4 If any test pipe fails to meet clause 6.8.3 then double the number of test pipes for the batch shall be tested. If any of these further test pipes are found not to meet clause 6.8.3 then every pipe in the batch shall be tested. Every pipe that fails to meet clause 6.8.3 shall be rejected</t>
  </si>
  <si>
    <t>ES_0_5502_2 - Section 6.8</t>
  </si>
  <si>
    <t>ES_0_5502_2 - Section 6.9</t>
  </si>
  <si>
    <t>6.9.1 After marking, a material type test shall be carried out on each pipe to establish that it is marked with the correct material grade.
6.9.2 Any pipe which is found to be of incorrect grade or incorrectly marked and cannot be positively identified by the Contractor shall be rejected.
6.9.3 All surface burn marks resulting from analysis shall be removed</t>
  </si>
  <si>
    <t>ES_0_5502_2 - Issue 1 Section 6.9 Material type test States…</t>
  </si>
  <si>
    <t>ES_O_5391_2 section 10.4 Ferrite Checks States…</t>
  </si>
  <si>
    <t>ES_O_5391_2 10.4</t>
  </si>
  <si>
    <t>Obtain evidence that demonstrates that BB do conduct ferrite checks with a suitable instrument</t>
  </si>
  <si>
    <t>Ferrite checks are not required unless specifically requested by the Inspector. This shall only be carried out where there has been a likelihood of a ferritic weld consumable having been employed instead of the correct austenitic weld consumable. Any ferrite checks carried out by the Contractor shall be undertaken in the presence of the Inspector, using a commercial instrument of known calibration.
As a guide, for austenitic stainless steels, ferrite levels of Ferrite Number (FN) 8-15 can be expected for MMA weld deposits. Where the ferrite level is found to be significantly greater than this typically _ FN 25, then the Inspector may request further welds to be examined and the removal and repair of any suspect welds.</t>
  </si>
  <si>
    <t>ES_O_5391_2 section 10.10 Ferroxyl Testing States…</t>
  </si>
  <si>
    <t xml:space="preserve">ES_O_5391_2 10.10 </t>
  </si>
  <si>
    <t>Obtain evidence that demonstrates that Supplier conducts ferroxyl checks to the above requirements</t>
  </si>
  <si>
    <t>Where there is the potential for excessive salt contamination on stainless steel a salt test shall be carried to determine the exact surface salt level prior to packaging and dispatch. The salt test shall be carried out in accordance with a written procedure approved by the clients SME.
Mandatory situations for deployment of a salt test are:
• Coastal fabrication workshops.
• Quayside fabrication workshops.
• Where fabrications are transported by sea to the client.
The inspector also reserves the right to demand a salt test if he suspects excessive salt contamination of a fabrication or its related items.
The limit for acceptance shall be &lt;5μg/cm-2.</t>
  </si>
  <si>
    <t>ES_O_5391_2 section 10.11 Salt Testing States…</t>
  </si>
  <si>
    <t>ES_O_5391_2 10.11</t>
  </si>
  <si>
    <t>ES_O_5391_2 10.12</t>
  </si>
  <si>
    <t>ES_O_5391_2 section 10.12 Final Inspection of Completed Fabrications States…</t>
  </si>
  <si>
    <t>Obtain evidence that demonstrates that Supplier has Salt testing arrangements in place</t>
  </si>
  <si>
    <t>Obtain evidence that demonstrates that BB have processes in place for the final inspection to meet the above requirements.</t>
  </si>
  <si>
    <t>ES_O_5391_2 10.13</t>
  </si>
  <si>
    <t>The Contractor shall bear the cost of all rectification work at any stage of the contract of any
item(s) or equipment not complying with the requirements of this specification, contract documents or drawings. All rectification work shall be subject to the prior approval of the Inspector and any subsequent tests shall be carried out to his satisfaction and be fully documented.</t>
  </si>
  <si>
    <t>BB must be aware of the above requirements</t>
  </si>
  <si>
    <t>ES_O_5391_2 section 10.13 Rectification States…</t>
  </si>
  <si>
    <t>ES_O_5391_2 section 11.3 passivity Test states…</t>
  </si>
  <si>
    <t>ES_O_5391_2 11.3</t>
  </si>
  <si>
    <t>Establish what arrangements are in place for passivity tests prior to packing/despach</t>
  </si>
  <si>
    <t>Prior to a completed fabrication being packaged or despatched to the client a passivity test shall be carried out. The testing shall be carried out in accordance with a written procedure approved by the clients SME. This test ensures the stainless steel material is in a passive condition before client receipt.
The test shall be deployed at random positions on the fabrication, the locations of which to be decided by the inspector. The test shall be carried out on parent material, weld beads and heat affected zones using calibrated passivity testing equipment. The results provided by the passivity testing equipment and the locations of testing shall be recorded on the appropriate forms and submitted to the client as part of the LTR. For guidance on the acceptance level see ES_0_5361_2.</t>
  </si>
  <si>
    <t>ES_O_5391_2 section 10.8 ‘Leak and Pressure Testing’ States…</t>
  </si>
  <si>
    <t>ES_O_5391_2 10.8</t>
  </si>
  <si>
    <t>ES_O_5391_2 section 10.8 ‘Leak and Pressure Testing’ States...
Testing procedures shall be written in accordance ES_0_1961_1 and submitted to the inspector for approval prior to testing. Fabrications shall be tested as specified in the contract or on the drawing and tested in accordance with the approved test procedure, in the presence of the Inspector.</t>
  </si>
  <si>
    <t>Obtain evidence that the Testing Procedures been submitted and approved by SL.
Identify through evidence the qualified testing operatives to deliver against SL work. Scope currency &amp; Prolongation.
Verify the storage and calibration arrangements for pressure testing equipment. (Tie in with MTE section).</t>
  </si>
  <si>
    <t>ES_O_5391_2 Section 6.5.5</t>
  </si>
  <si>
    <t>a) Hardness tests shall be carried out on transverse sections of a sample bend. The maximum hardness of the bends shall not exceed 250 HV (see Clause 6.8).</t>
  </si>
  <si>
    <t>b) The wall thickness within the bend shall not be reduced by more than 12.5% of the original pipe wall.</t>
  </si>
  <si>
    <t>c) Ovality, as determined by measuring the major (a) and minor (b) pipe diameters within each bend, shall not exceed 8% when calculated as follows:-
2 (a-b) Ovality = x 100
(a+b)</t>
  </si>
  <si>
    <t>d) Ripples are acceptable only if (1) the ovality requirements are not exceeded and (2) the height above adjacent surfaces does not exceed 20% of the wall thickness, the width of the ripple base is not less than 10 x height and the ripple blends smoothly with the adjoining surfaces</t>
  </si>
  <si>
    <t>e) The test bend shall be visually examined on the bore and outer surface (using appropriate optical aids where necessary) to ensure freedom from cracks, score marks, metal pick-up or other unacceptable surface features.</t>
  </si>
  <si>
    <t>f) Clean longitudinal indentations or burnish marks along the internal surface of the length of pipe are acceptable features.</t>
  </si>
  <si>
    <t>g) The accepted test bend shall be retained by the Contractor as a reference sample.</t>
  </si>
  <si>
    <t>The grouping of bend procedures for qualification purposes shall be at the discretion of the Inspector and shall depend on individual circumstances. The following recommendations may be used as guidance:
a) For a given diameter and wall thickness, bends produced by the same equipment shall be qualified by a test on the minimum centre-line radius.
b) 304L, NAG 18/10L, 321 and 316L will be accepted to qualify each other.
c) Any other material shall be qualified separately.
d) For a draw bending machine the range 0o - 180o can be qualified by a single 90o bend.
The Inspector shall have the right to demand the re-qualification of any bend procedure either at the beginning of a new contract or during the course of an existing contract should the quality of the bends appear to be below the required specification.</t>
  </si>
  <si>
    <t>All pipe bending shall be carried out to a written procedure approved by the clients SME.
Pipe bending procedures shall be supported by the evaluation of a satisfactory qualifying test bend in accordance with the following:</t>
  </si>
  <si>
    <t>ES_O_5391_2 section 6.5.5 Pipe Bending Procedures and Approvals States…</t>
  </si>
  <si>
    <r>
      <t xml:space="preserve">ES_O_5391_2 section 6.5.4 </t>
    </r>
    <r>
      <rPr>
        <sz val="10"/>
        <color theme="1"/>
        <rFont val="Calibri"/>
        <family val="2"/>
        <charset val="0"/>
        <scheme val="minor"/>
      </rPr>
      <t xml:space="preserve">Pipe Bending </t>
    </r>
    <r>
      <rPr>
        <b/>
        <sz val="10"/>
        <color theme="1"/>
        <rFont val="Calibri"/>
        <family val="2"/>
        <charset val="0"/>
        <scheme val="minor"/>
      </rPr>
      <t>States</t>
    </r>
    <r>
      <rPr>
        <sz val="10"/>
        <color theme="1"/>
        <rFont val="Calibri"/>
        <family val="2"/>
        <charset val="0"/>
        <scheme val="minor"/>
      </rPr>
      <t>...</t>
    </r>
  </si>
  <si>
    <t>ES_O_5391_2 Section 6.5.4</t>
  </si>
  <si>
    <t>Wherever possible, pipes shall be bent cold by gradually applying pressure. If hot bending is necessary, the conditions for hot working shall be in accordance with clause 6.6.2(b).
The use of other bending processes, such as hot induction bending, shall be used only with the written approval of the client SME.
Where a filler material is required for bending, clean dry sand of a type approved by the client SME shall be used. The use of other fillers may be considered subject to satisfactory procedure approval.
Pipe shall normally be bent to the centre line radii recommended in ES_0_1971_1.
In no case shall pipe be bent to a centre line radius of less than three times the outside diameter of the pipe (unless otherwise specified by the client)</t>
  </si>
  <si>
    <t>Review the pipe bending process in line with the above requirements.</t>
  </si>
  <si>
    <t>Specialist process (Pipe Bending)</t>
  </si>
  <si>
    <t>ES_O_5391_2 section 6.5.6 Production Bends States...</t>
  </si>
  <si>
    <t>ES_O_5391_2 6.5.6</t>
  </si>
  <si>
    <t>Review the pipe bending process in line with the above requirements</t>
  </si>
  <si>
    <t>All production bends shall be produced in the same manner as the test bend and they shall satisfy the requirements of Clause 6.8. It is not intended that every production bend is dimensionally checked for wall thickness and ovality or subjected to a hardness test, but the criteria given in Clause 6.5.4 shall be used as the basis for acceptance in the event of dispute.
If the bending technique results in hardness values in excess of 250 HV all production bends shall be solution treated in accordance with Clause 6.6.2(a) and re-tested for hardness (see Clause 6.8).
For bends formed using a mandrel, every bend shall be visually inspected on the bore and outer surface (using appropriate optical aids where necessary) to ensure freedom from cracks, score marks, metal pick-up or other unacceptable surface features.
Clean longitudinal indentations or burnish marks along the internal surface of the length of pipe are acceptable features.
Comparisons for acceptance should be made with the accepted test bend (see Clause 6.5.4). 
Pipe bores which cannot be examined visually shall be identified by the Contractor and referred to the Inspector for consideration.
The Contractor shall prepare pipe bend manufacturing and inspection records, which shall contain the following details; material, line/spool, mandrel type (if used) and inspection status for dimensions, visual (internal and external), ovality and rippling. These records shall be made available for review.</t>
  </si>
  <si>
    <t>ES_O_5391_2 section 6.5.7 Rectification of Distortion States…</t>
  </si>
  <si>
    <t>The rectification of distortion is not permitted without the prior approval of the Inspector.
The rectification of distortion shall be carried out in accordance with clauses 6.5.1, and/or 6.5.2.
Rectification of distortion after heat treatment is only permitted with written approval from the clients SME.</t>
  </si>
  <si>
    <t>Review the process to ensure the above requirement is understood.</t>
  </si>
  <si>
    <t>ES_O_5391_2 section 6.5.8 Re-melting of Weld Metal States…</t>
  </si>
  <si>
    <t>ES_O_5391_2 6.5.7</t>
  </si>
  <si>
    <t>ES_O_5391_2 6.5.8</t>
  </si>
  <si>
    <t>It is not permissible to re-melt weld metal or re-weld pipe or plate for the purpose of rectifying
distortion without prior written agreement from the client.
Where unacceptable misalignment is determined, it shall be dealt with on a case by case basis.
The order of preferred methods for rectification is as follows:-
I. Consider acceptance in current state (plant requirements may dictate)
II. Mechanical realignment
III. Thermal realignment
IV. Re-melting operations (further NDT will be required)
If permitted all methods of realignment shall be carried out to a written procedure approved by the clients SME. All realignment operations shall be recorded and monitored by the inspector.
Realignment using a re-melting operation is considered as a repair with respect to the weld status</t>
  </si>
  <si>
    <t>Identification as to whether Foreign Materials exclusion principles apply to the scope of work and if so, when, i.e. final vessel closures, works testing, dismantling, packing and dispatch.</t>
  </si>
  <si>
    <t>Identification, segregation and management of Foreign Materials exclusion areas.</t>
  </si>
  <si>
    <t>ES_0_5391_2 section 10.14 None Conforming Items
Any application for production permit / concession against any clause or requirement of this specification shall be assessed and commented on by the relevant Inspection and Certification Group SME(s) prior to the responsible design engineer.
Applications for production permit / concession forms are available. The form to use is SLF1.02.18.01. The submission of this form is by exception only and shall be addressed to the relevant SME(s) and responsible Design Engineer. This form shall also be accompanied by a
Defect/Non Conformance Report SLF 1.03.124</t>
  </si>
  <si>
    <t xml:space="preserve">The Contractor shall establish a documented process to identify a request for deviations or a justification for the use of non - conforming product from Sellafield Ltd specified requirements, aligned with:                                  </t>
  </si>
  <si>
    <t xml:space="preserve">SLP 1.02.18 How do I resolve engineering queries, </t>
  </si>
  <si>
    <t>SLP 2.15.04 How Do I Monitor and Report Non Conformances?</t>
  </si>
  <si>
    <t xml:space="preserve">SLF 1.03.124 Defect/Non- conformance Report </t>
  </si>
  <si>
    <t>SLM 4.06.02 - Clause 8.3 &amp; ES_0_5391_2 - section 10.14</t>
  </si>
  <si>
    <t>The pipe shall be manufactured in batches by a seamless process to comply with the requirements of ASTM A312/A312M with the additional requirements of this Standard.</t>
  </si>
  <si>
    <t>ES _5391_2    Issue 1 Section 5.2.1 States…</t>
  </si>
  <si>
    <t>ES_0_5502_2 - section 5.2.1</t>
  </si>
  <si>
    <t>Verify that the Supplier is aware of this requirement.</t>
  </si>
  <si>
    <t>ES_0_5502_2 - Issue 1 Section 7 Certification States…</t>
  </si>
  <si>
    <t>ES_0_5502_2 - Section 7</t>
  </si>
  <si>
    <t>7.1 Original mill certification conforming to BS EN 10204, type 3.1 together with the UKAS approved / international equivalent test house certification shall be provided by the Contractor and it shall reference the number/issue of this specification.</t>
  </si>
  <si>
    <t>7.2 When the pipe is manufactured to this specification, the mill certificate shall reference the number/issue of this specification and the number of pipes in the heat treatment batch shall be recorded on the certificate.</t>
  </si>
  <si>
    <t>Supplier review the Mill Certification prior to material release, confirm compliance through objective evidence.</t>
  </si>
  <si>
    <t>Verify if Supplier can provide evidence of both endorsed certificates.</t>
  </si>
  <si>
    <t>Review Supplier process for Material Certification requirements for compliance.</t>
  </si>
  <si>
    <t>Review the mill certification for inclusion of the requirements of 7.1 &amp; 7.2.</t>
  </si>
  <si>
    <t>ES 5391_2 Section 5.3 Material Release States…</t>
  </si>
  <si>
    <t xml:space="preserve">ES 5391_2 Section 5.3 </t>
  </si>
  <si>
    <t>ES 5391_2  Section 11.4 Packing States…</t>
  </si>
  <si>
    <t xml:space="preserve">ES 5391_2 11.4 </t>
  </si>
  <si>
    <t>The Contractor shall suitably pack or load all items before despatch to prevent mechanical damage or contamination from moisture, dirt, grease, etc. damage in transit during storage at site and at final placing. It is necessary to minimise cyclic movement which could cause fretting
and to support the fabrication with materials approved by the client. Where necessary external attachments or fittings liable to damage shall be removed from the fabrication and packed separately. All Flanges, branch-connections and pipes shall be protected at all times with polyethylene end caps or plugs to ensure that no extraneous matter can enter the pipe bore. A system for ensuring that cap ends and plugs are considered tamperproof shall be put in place and this will be agreed with the inspector.</t>
  </si>
  <si>
    <t>Obtain objective evidence of the Supplier's use of the 5059 and the process involved.</t>
  </si>
  <si>
    <t>Obtain objective evidence of the Supplier's packaging arrangements in line with the above requirements.</t>
  </si>
  <si>
    <t>Obtain objective evidence of the Supplier's use of the 5199 and the process involved.</t>
  </si>
  <si>
    <t>ES_0_5502_2 - Issue 1 Section 8.3 Storage States…</t>
  </si>
  <si>
    <t xml:space="preserve">ES_0_5502_2 - Section 8.3
&amp;
ES_0_5360_2  
</t>
  </si>
  <si>
    <t>8.3.1 During storage and handling, the finished pipes shall be protected from any contamination which is harmful to stainless steel, in accordance with ES_0_5360_2.</t>
  </si>
  <si>
    <t>Appropriate precautions shall be taken at all times during loading, transit and unloading to avoid mechanical damage and to prevent any ingress of rain, spray, dust or any contaminants such as those specified ES_0_5363_1</t>
  </si>
  <si>
    <t>ES_0_5360_2  The Storage and Handling of Stainless Steel Materials, Components and Fabrications Packing and transport  States…</t>
  </si>
  <si>
    <t>Obtain objective evidence of the following;
• Applicable packing procedure/s
• Awareness of contactable materials 
• Proper use of tapes and labels
• Robustness of protection during transport.
• Evidence of training 
• Checking of packing prior to despatch</t>
  </si>
  <si>
    <t>ES_0_5502_2 - Issue 1 Section 8.2.6 States…</t>
  </si>
  <si>
    <t>Certain materials/substances are harmful to stainless steel. Typical examples are asphalt, galvanised or carbon steel, mercury, zinc, lead, copper alloys, low melting point metals or alloys and halogens. The range of materials which are harmful to stainless steel is not limited only to those named and any other potentially harmful contamination shall be avoided.</t>
  </si>
  <si>
    <t>ES 5391_2 Section 5.4 Contact Materials States…</t>
  </si>
  <si>
    <t xml:space="preserve">ES 5391_2 Section 5.4 </t>
  </si>
  <si>
    <t>Throughout the manufacturing route, which includes, storage, contact with or contamination by lead, zinc, copper or copper alloys and non-austenitic steels is not permitted.
Welding fixtures such as clamps or manipulators and earthing clamps shall either be manufactured from contact material of compatible composition or shall be isolated from contact with stainless steel by the use of a buffer layer of compatible composition.
Where any materials, i.e. paints, dyes, inks, glues, tapes etc are being used in contact with the fabrication, all residues shall be removed to ensure the avoidance of damage or marking.
All materials brought into contact with austenitic stainless steel shall comply with the requirements of ES_0_5363_1.</t>
  </si>
  <si>
    <t>Company name</t>
  </si>
  <si>
    <t>Title</t>
  </si>
  <si>
    <t>Reference numbers (Sellafield Ltd contract number, contractor reference number and Subcontractor reference number if applicable)</t>
  </si>
  <si>
    <t>Plant item number or material master number</t>
  </si>
  <si>
    <t>Scope of work the quality plan covers</t>
  </si>
  <si>
    <t>Activity codes and description</t>
  </si>
  <si>
    <t>SQEPed nominated roles for signing off the quality plan activities</t>
  </si>
  <si>
    <t>Quality plan acceptance – (names, signatures and dates)</t>
  </si>
  <si>
    <t>Final sign off when the quality plan is complete</t>
  </si>
  <si>
    <t>a) Project name
b) Contract Number
c) Contractor Name
d) Fabrication Spec
e) Weld Number
f) Line Number
g) Area Number
h) Drawing Number
i) Material types, sizes and cast number
j) Consumable type, size and batch number
k) Weld procedure number
l) Welder ID
m) Inspection functions
n) Dates of welding and inspection activities
o) Final sign off</t>
  </si>
  <si>
    <t>The Contractor shall maintain a system of welding records whereby any weld and its repairs can
be traced to the welder responsible for its production together with details of the welding procedure.
Forms for this purpose shall contain all the required information and be acceptable to the Inspector. As a minimum this form shall contain and not be limited to:</t>
  </si>
  <si>
    <t>Inspection &amp; Testing Arrangements</t>
  </si>
  <si>
    <t>N/A</t>
  </si>
  <si>
    <t xml:space="preserve">Supplier Point of Contact : </t>
  </si>
  <si>
    <t xml:space="preserve">SL Supplier Assist, Subject Matter Expert : </t>
  </si>
  <si>
    <t>Supplier Assist Development Tracker</t>
  </si>
  <si>
    <t>Supplier Response</t>
  </si>
  <si>
    <t>Actionee (Supplier)</t>
  </si>
  <si>
    <t>6.6.1 Hardness tests shall be carried out in accordance with BS EN ISO 6507-1
6.6.2 A minimum of three indentations are required and shall be located midway between the bore surface and the O.D. surface of the test piece.
6.6.3 The hardness shall not exceed 190 HV</t>
  </si>
  <si>
    <t>The management responsible for the area being audited shall ensure that any necessary corrections and corrective actions are taken without undue delay to eliminate detected nonconformities and their causes.</t>
  </si>
  <si>
    <t>Verify that the records are being compiled in accordance with the above SLP and the agreed records from the Initial project meeting with SL.</t>
  </si>
  <si>
    <t>The records required for compilation into the lifetime quality records shall be agreed prior to the
commencement of any work. Upon completion of each stage of manufacture, the Contractor shall certify that the work has been tested and inspected and found to conform to the relevant drawings and specifications.
Any deviations that have been made during manufacture shall be covered by authorised production permits or concession documents.
Lifetime records of manufacture, certification and inspection shall be compiled concurrent with fabrication so that the status of the work can be readily verified. The verification of the applicable documents shall be a hold point in the fabrication cycle as identified by the client. The life time quality packages shall be made available, immediately on completion of the work.
The Inspector will countersign such certificates of inspection and testing as he has witnessed or verified.
Where appropriate to the contract requirements and to this specification, the lifetime quality records shall contain but need not be limited to the following:</t>
  </si>
  <si>
    <t>The ferroxyl test (a test for free iron) is a fast and effective test to ascertain if a work area or item is contaminated with ferritic material. This is to be a mandatory test which shall be deployed prior to an item being packaged and dispatched to the client. The test shall be carried out in accordance with a written procedure approved by the clients SME.
The test shall be deployed in locations as specified by the inspector and in accordance with ES_0_5361_2 and shall meet the acceptance criteria as shown in appendix 7, Table 9.
The ferroxyl test can also be deployed at the discretion of the inspector where the inspector suspects there is a potential of contamination from ferritic material.
Where a contractor has not worked to this specification, has changed location or is using a workshop previously used to fabricate ferritic materials, the ferroxyl test shall be carried out to establish the cleanliness of the workshop prior to commencement of contract. The test shall be carried out to the satisfaction of the inspector and in accordance with ES_0_5361_2, and shall meet the acceptance criteria as shown in Appendix 7, Table 9</t>
  </si>
  <si>
    <t>· Reference to this CQR</t>
  </si>
  <si>
    <t>· Quality Grade</t>
  </si>
  <si>
    <t>· Specification(s)</t>
  </si>
  <si>
    <t>· Drawing(s)</t>
  </si>
  <si>
    <t>· Material Type</t>
  </si>
  <si>
    <t>· Quantity</t>
  </si>
  <si>
    <t>· Certification requirements</t>
  </si>
  <si>
    <t>· Inspection requirements, at vendor, on delivery or both</t>
  </si>
  <si>
    <t>· Functional testing requirements, at vendor, on delivery or both</t>
  </si>
  <si>
    <t>· Any special requirements such as packing, extra testing etc</t>
  </si>
  <si>
    <t>· Requirements for procured services</t>
  </si>
  <si>
    <t>· Standards and Specifications requirements briefs</t>
  </si>
  <si>
    <t>An external and (where possible) internal examination shall be carried out by the Contractor’s Inspector in the presence of the Inspector unless otherwise agreed in the approved quality plan.
The finished dimensions and cleanliness of the fabrication shall comply with the relevant drawings and specifications after completion of all tests.
The Contractor shall ensure that surfaces of completed fabrications including site pipework shall be cleaned to the contract requirements prior to delivery or handover to the client. The contractor shall ensure that the bores of pipe systems are clean and free from debris by completely flushing pipework using dry ‘pigging’, water or steam flushing to the satisfaction of the Inspector. The use of air flushing shall only be employed on pipework intended for compressed air use. The contractor shall submit a written procedure prior to any flushing operation, for the clients SME approval. (For further information on flushing see ES_0_1961_1).</t>
  </si>
  <si>
    <t>No:</t>
  </si>
</sst>
</file>

<file path=xl/styles.xml><?xml version="1.0" encoding="utf-8"?>
<styleSheet xmlns:mc="http://schemas.openxmlformats.org/markup-compatibility/2006" xmlns:x14ac="http://schemas.microsoft.com/office/spreadsheetml/2009/9/ac" xmlns="http://schemas.openxmlformats.org/spreadsheetml/2006/main" mc:Ignorable="x14ac">
  <fonts count="30">
    <font>
      <sz val="11"/>
      <color theme="1"/>
      <name val="Calibri"/>
      <family val="2"/>
      <charset val="0"/>
      <scheme val="minor"/>
    </font>
    <font>
      <b/>
      <sz val="11"/>
      <color theme="0"/>
      <name val="Calibri"/>
      <family val="2"/>
      <charset val="0"/>
      <scheme val="minor"/>
    </font>
    <font>
      <sz val="11"/>
      <color theme="0"/>
      <name val="Calibri"/>
      <family val="2"/>
      <charset val="0"/>
      <scheme val="minor"/>
    </font>
    <font>
      <b/>
      <sz val="11"/>
      <color theme="1"/>
      <name val="Calibri"/>
      <family val="2"/>
      <charset val="0"/>
      <scheme val="minor"/>
    </font>
    <font>
      <sz val="11"/>
      <color theme="1"/>
      <name val="Calibri"/>
      <family val="2"/>
      <charset val="0"/>
      <scheme val="minor"/>
    </font>
    <font>
      <sz val="10"/>
      <color theme="1"/>
      <name val="Calibri"/>
      <family val="2"/>
      <charset val="0"/>
      <scheme val="minor"/>
    </font>
    <font>
      <sz val="9"/>
      <color theme="1"/>
      <name val="Arial"/>
      <family val="2"/>
      <charset val="0"/>
    </font>
    <font>
      <b/>
      <sz val="11"/>
      <color theme="0"/>
      <name val="Arial"/>
      <family val="2"/>
      <charset val="0"/>
    </font>
    <font>
      <sz val="16"/>
      <color theme="1"/>
      <name val="Calibri"/>
      <family val="2"/>
      <charset val="0"/>
      <scheme val="minor"/>
    </font>
    <font>
      <b/>
      <sz val="26"/>
      <color theme="1"/>
      <name val="Calibri"/>
      <family val="2"/>
      <charset val="0"/>
      <scheme val="minor"/>
    </font>
    <font>
      <u val="single"/>
      <sz val="10"/>
      <color theme="1"/>
      <name val="Calibri"/>
      <family val="2"/>
      <charset val="0"/>
      <scheme val="minor"/>
    </font>
    <font>
      <sz val="10"/>
      <color rgb="FF0070C0"/>
      <name val="Calibri"/>
      <family val="2"/>
      <charset val="0"/>
      <scheme val="minor"/>
    </font>
    <font>
      <sz val="10"/>
      <color rgb="FF000000"/>
      <name val="Calibri"/>
      <family val="2"/>
      <charset val="0"/>
      <scheme val="minor"/>
    </font>
    <font>
      <b/>
      <sz val="10"/>
      <color rgb="FF000000"/>
      <name val="Calibri"/>
      <family val="2"/>
      <charset val="0"/>
      <scheme val="minor"/>
    </font>
    <font>
      <b/>
      <sz val="10"/>
      <color theme="1"/>
      <name val="Calibri"/>
      <family val="2"/>
      <charset val="0"/>
      <scheme val="minor"/>
    </font>
    <font>
      <b/>
      <sz val="10"/>
      <color rgb="FF0070C0"/>
      <name val="Calibri"/>
      <family val="2"/>
      <charset val="0"/>
      <scheme val="minor"/>
    </font>
    <font>
      <b/>
      <sz val="10"/>
      <color rgb="FFFFFFFF"/>
      <name val="Calibri"/>
      <family val="2"/>
      <charset val="0"/>
      <scheme val="minor"/>
    </font>
    <font>
      <sz val="10"/>
      <name val="Calibri"/>
      <family val="2"/>
      <charset val="0"/>
      <scheme val="minor"/>
    </font>
    <font>
      <sz val="10"/>
      <color rgb="FF0000FF"/>
      <name val="Calibri"/>
      <family val="2"/>
      <charset val="0"/>
      <scheme val="minor"/>
    </font>
    <font>
      <sz val="10"/>
      <color rgb="FFFF0000"/>
      <name val="Calibri"/>
      <family val="2"/>
      <charset val="0"/>
      <scheme val="minor"/>
    </font>
    <font>
      <sz val="10"/>
      <color theme="4"/>
      <name val="Calibri"/>
      <family val="2"/>
      <charset val="0"/>
      <scheme val="minor"/>
    </font>
    <font>
      <b/>
      <sz val="10"/>
      <name val="Calibri"/>
      <family val="2"/>
      <charset val="0"/>
      <scheme val="minor"/>
    </font>
    <font>
      <b/>
      <sz val="10"/>
      <color rgb="FF0000FF"/>
      <name val="Calibri"/>
      <family val="2"/>
      <charset val="0"/>
      <scheme val="minor"/>
    </font>
    <font>
      <sz val="24"/>
      <color theme="1"/>
      <name val="Calibri"/>
      <family val="2"/>
      <charset val="0"/>
      <scheme val="minor"/>
    </font>
    <font>
      <sz val="24"/>
      <color theme="3"/>
      <name val="Calibri"/>
      <family val="2"/>
      <charset val="0"/>
      <scheme val="minor"/>
    </font>
    <font>
      <sz val="14"/>
      <color theme="1"/>
      <name val="Calibri"/>
      <family val="2"/>
      <charset val="0"/>
      <scheme val="minor"/>
    </font>
    <font>
      <sz val="36"/>
      <color theme="3"/>
      <name val="Calibri"/>
      <family val="2"/>
      <charset val="0"/>
      <scheme val="minor"/>
    </font>
    <font>
      <sz val="10"/>
      <color indexed="8"/>
      <name val="Calibri"/>
      <family val="2"/>
      <charset val="0"/>
    </font>
    <font>
      <b/>
      <sz val="11"/>
      <color indexed="8"/>
      <name val="Calibri"/>
      <family val="2"/>
      <charset val="0"/>
    </font>
    <font>
      <sz val="11"/>
      <color indexed="8"/>
      <name val="Calibri"/>
      <family val="2"/>
      <charset val="0"/>
    </font>
  </fonts>
  <fills count="9">
    <fill>
      <patternFill patternType="none">
        <fgColor indexed="64"/>
        <bgColor indexed="65"/>
      </patternFill>
    </fill>
    <fill>
      <patternFill patternType="gray125">
        <fgColor indexed="64"/>
        <bgColor indexed="65"/>
      </patternFill>
    </fill>
    <fill>
      <patternFill patternType="solid">
        <fgColor rgb="FFFF0000"/>
        <bgColor indexed="64"/>
      </patternFill>
    </fill>
    <fill>
      <patternFill patternType="solid">
        <fgColor theme="3" tint="0.79998168889431442"/>
        <bgColor indexed="64"/>
      </patternFill>
    </fill>
    <fill>
      <patternFill patternType="solid">
        <fgColor rgb="FF00B0F0"/>
        <bgColor indexed="64"/>
      </patternFill>
    </fill>
    <fill>
      <patternFill patternType="solid">
        <fgColor rgb="FF00B050"/>
        <bgColor indexed="64"/>
      </patternFill>
    </fill>
    <fill>
      <patternFill patternType="solid">
        <fgColor rgb="FF0070C0"/>
        <bgColor indexed="64"/>
      </patternFill>
    </fill>
    <fill>
      <patternFill patternType="solid">
        <fgColor rgb="FF92D050"/>
        <bgColor indexed="64"/>
      </patternFill>
    </fill>
    <fill>
      <patternFill patternType="solid">
        <fgColor theme="3" tint="0.599963377788628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s>
  <cellStyleXfs count="200">
    <xf numFmtId="0" fontId="0" fillId="0" borderId="0"/>
    <xf numFmtId="9" fontId="0" fillId="0" borderId="0" applyAlignment="0" applyBorder="0" applyFont="0" applyProtection="0"/>
  </cellStyleXfs>
  <cellXfs>
    <xf numFmtId="0" fontId="0" fillId="0" borderId="0" xfId="0"/>
    <xf numFmtId="0" fontId="0" fillId="0" borderId="1" xfId="0" applyBorder="1"/>
    <xf numFmtId="0" fontId="0" fillId="0" borderId="0" xfId="0" applyBorder="1"/>
    <xf numFmtId="0" fontId="0" fillId="0" borderId="0" xfId="0" applyBorder="1" applyFill="1"/>
    <xf numFmtId="0" fontId="0" fillId="0" borderId="1" xfId="0" applyAlignment="1" applyBorder="1">
      <alignment horizontal="center" vertical="center" wrapText="1"/>
    </xf>
    <xf numFmtId="0" fontId="2" fillId="0" borderId="0" xfId="0" applyAlignment="1" applyBorder="1" applyFont="1">
      <alignment horizontal="center" vertical="center"/>
    </xf>
    <xf numFmtId="0" fontId="0" fillId="0" borderId="0" xfId="0" applyAlignment="1">
      <alignment vertical="center" wrapText="1"/>
    </xf>
    <xf numFmtId="0" fontId="0" fillId="0" borderId="0" xfId="0" applyAlignment="1" applyBorder="1">
      <alignment horizontal="center" vertical="center" wrapText="1"/>
    </xf>
    <xf numFmtId="0" fontId="0" fillId="2" borderId="1" xfId="0" applyBorder="1" applyFill="1"/>
    <xf numFmtId="9" fontId="0" fillId="0" borderId="1" xfId="1" applyAlignment="1" applyBorder="1" applyFont="1" applyNumberFormat="1">
      <alignment horizontal="center" vertical="center" wrapText="1"/>
    </xf>
    <xf numFmtId="0" fontId="0" fillId="0" borderId="1" xfId="0" applyAlignment="1" applyBorder="1">
      <alignment horizontal="center" vertical="center"/>
    </xf>
    <xf numFmtId="9" fontId="0" fillId="0" borderId="1" xfId="1" applyAlignment="1" applyBorder="1" applyFont="1" applyNumberFormat="1" applyFill="1">
      <alignment horizontal="center" vertical="center" wrapText="1"/>
    </xf>
    <xf numFmtId="0" fontId="2" fillId="0" borderId="0" xfId="0" applyAlignment="1" applyBorder="1" applyFont="1" applyFill="1">
      <alignment horizontal="center" vertical="center" wrapText="1"/>
    </xf>
    <xf numFmtId="0" fontId="5" fillId="3" borderId="1" xfId="0" applyAlignment="1" applyBorder="1" applyFont="1" applyFill="1">
      <alignment horizontal="center" vertical="center" wrapText="1"/>
    </xf>
    <xf numFmtId="0" fontId="0" fillId="0" borderId="1" xfId="0" applyAlignment="1" applyBorder="1">
      <alignment horizontal="left" vertical="top" wrapText="1"/>
    </xf>
    <xf numFmtId="0" fontId="0" fillId="0" borderId="0" xfId="0" applyAlignment="1" applyBorder="1">
      <alignment horizontal="left" vertical="top" wrapText="1"/>
    </xf>
    <xf numFmtId="0" fontId="5" fillId="0" borderId="0" xfId="0" applyAlignment="1" applyFont="1">
      <alignment vertical="top" wrapText="1"/>
    </xf>
    <xf numFmtId="0" fontId="5" fillId="0" borderId="1" xfId="0" applyAlignment="1" applyBorder="1" applyFont="1">
      <alignment vertical="top" wrapText="1"/>
    </xf>
    <xf numFmtId="0" fontId="5" fillId="0" borderId="0" xfId="0" applyAlignment="1" applyFont="1">
      <alignment horizontal="left" vertical="top" wrapText="1"/>
    </xf>
    <xf numFmtId="0" fontId="0" fillId="0" borderId="0" xfId="0" applyAlignment="1" applyFont="1">
      <alignment vertical="top" wrapText="1"/>
    </xf>
    <xf numFmtId="0" fontId="5" fillId="0" borderId="2" xfId="0" applyAlignment="1" applyBorder="1" applyFont="1">
      <alignment horizontal="center" vertical="top" wrapText="1"/>
    </xf>
    <xf numFmtId="0" fontId="25" fillId="0" borderId="1" xfId="0" applyAlignment="1" applyBorder="1" applyFont="1">
      <alignment vertical="top" wrapText="1"/>
    </xf>
    <xf numFmtId="0" fontId="11" fillId="0" borderId="1" xfId="0" applyAlignment="1" applyBorder="1" applyFont="1">
      <alignment vertical="top" wrapText="1"/>
    </xf>
    <xf numFmtId="0" fontId="12" fillId="0" borderId="1" xfId="0" applyAlignment="1" applyBorder="1" applyFont="1">
      <alignment vertical="top" wrapText="1"/>
    </xf>
    <xf numFmtId="0" fontId="11" fillId="0" borderId="1" xfId="0" applyAlignment="1" applyBorder="1" applyFont="1">
      <alignment horizontal="left" vertical="top" wrapText="1"/>
    </xf>
    <xf numFmtId="0" fontId="11" fillId="0" borderId="3" xfId="0" applyAlignment="1" applyBorder="1" applyFont="1">
      <alignment vertical="top" wrapText="1"/>
    </xf>
    <xf numFmtId="0" fontId="14" fillId="0" borderId="4" xfId="0" applyAlignment="1" applyBorder="1" applyFont="1">
      <alignment vertical="top" wrapText="1"/>
    </xf>
    <xf numFmtId="0" fontId="17" fillId="0" borderId="1" xfId="0" applyAlignment="1" applyBorder="1" applyFont="1">
      <alignment vertical="top" wrapText="1"/>
    </xf>
    <xf numFmtId="0" fontId="14" fillId="0" borderId="1" xfId="0" applyAlignment="1" applyBorder="1" applyFont="1">
      <alignment vertical="top" wrapText="1"/>
    </xf>
    <xf numFmtId="0" fontId="12" fillId="0" borderId="1" xfId="0" applyAlignment="1" applyBorder="1" applyFont="1">
      <alignment horizontal="left" vertical="top" wrapText="1"/>
    </xf>
    <xf numFmtId="0" fontId="14" fillId="0" borderId="1" xfId="0" applyAlignment="1" applyBorder="1" applyFont="1">
      <alignment horizontal="left" vertical="top" wrapText="1"/>
    </xf>
    <xf numFmtId="0" fontId="14" fillId="0" borderId="4" xfId="0" applyAlignment="1" applyBorder="1" applyFont="1">
      <alignment horizontal="left" vertical="top" wrapText="1"/>
    </xf>
    <xf numFmtId="0" fontId="11" fillId="0" borderId="3" xfId="0" applyAlignment="1" applyBorder="1" applyFont="1">
      <alignment horizontal="left" vertical="top" wrapText="1"/>
    </xf>
    <xf numFmtId="0" fontId="13" fillId="0" borderId="4" xfId="0" applyAlignment="1" applyBorder="1" applyFont="1">
      <alignment horizontal="left" vertical="top" wrapText="1"/>
    </xf>
    <xf numFmtId="0" fontId="12" fillId="0" borderId="4" xfId="0" applyAlignment="1" applyBorder="1" applyFont="1">
      <alignment vertical="top" wrapText="1"/>
    </xf>
    <xf numFmtId="0" fontId="20" fillId="0" borderId="3" xfId="0" applyAlignment="1" applyBorder="1" applyFont="1">
      <alignment vertical="top" wrapText="1"/>
    </xf>
    <xf numFmtId="0" fontId="18" fillId="0" borderId="1" xfId="0" applyAlignment="1" applyBorder="1" applyFont="1">
      <alignment vertical="top" wrapText="1"/>
    </xf>
    <xf numFmtId="0" fontId="18" fillId="0" borderId="3" xfId="0" applyAlignment="1" applyBorder="1" applyFont="1">
      <alignment vertical="top" wrapText="1"/>
    </xf>
    <xf numFmtId="0" fontId="5" fillId="0" borderId="5" xfId="0" applyAlignment="1" applyBorder="1" applyFont="1">
      <alignment horizontal="center" vertical="center" wrapText="1"/>
    </xf>
    <xf numFmtId="0" fontId="5" fillId="0" borderId="6" xfId="0" applyAlignment="1" applyBorder="1" applyFont="1">
      <alignment vertical="top" wrapText="1"/>
    </xf>
    <xf numFmtId="0" fontId="22" fillId="0" borderId="3" xfId="0" applyAlignment="1" applyBorder="1" applyFont="1">
      <alignment vertical="top" wrapText="1"/>
    </xf>
    <xf numFmtId="0" fontId="5" fillId="0" borderId="1" xfId="0" applyAlignment="1" applyBorder="1" applyFont="1">
      <alignment horizontal="left" vertical="top" wrapText="1" indent="2"/>
    </xf>
    <xf numFmtId="0" fontId="2" fillId="0" borderId="1" xfId="0" applyAlignment="1" applyBorder="1" applyFont="1" applyFill="1">
      <alignment horizontal="center" vertical="center"/>
    </xf>
    <xf numFmtId="0" fontId="1" fillId="0" borderId="1" xfId="0" applyAlignment="1" applyBorder="1" applyFont="1" applyFill="1">
      <alignment horizontal="center" vertical="center" wrapText="1"/>
    </xf>
    <xf numFmtId="0" fontId="2" fillId="0" borderId="1" xfId="0" applyAlignment="1" applyBorder="1" applyFont="1" applyFill="1">
      <alignment horizontal="center" vertical="center" wrapText="1"/>
    </xf>
    <xf numFmtId="0" fontId="2" fillId="0" borderId="1" xfId="0" applyAlignment="1" applyBorder="1" applyFont="1" applyFill="1" quotePrefix="1">
      <alignment horizontal="center" vertical="center" wrapText="1"/>
    </xf>
    <xf numFmtId="0" fontId="1" fillId="0" borderId="0" xfId="0" applyAlignment="1" applyBorder="1" applyFont="1" applyFill="1">
      <alignment horizontal="center" vertical="center" wrapText="1"/>
    </xf>
    <xf numFmtId="0" fontId="5" fillId="0" borderId="0" xfId="0" applyAlignment="1" applyFont="1">
      <alignment horizontal="center" vertical="top" wrapText="1"/>
    </xf>
    <xf numFmtId="0" fontId="5" fillId="0" borderId="1" xfId="0" applyAlignment="1" applyBorder="1" applyFont="1">
      <alignment horizontal="center" vertical="top" wrapText="1"/>
    </xf>
    <xf numFmtId="0" fontId="14" fillId="4" borderId="2" xfId="0" applyAlignment="1" applyBorder="1" applyFont="1" applyFill="1">
      <alignment horizontal="center" vertical="top" wrapText="1"/>
    </xf>
    <xf numFmtId="0" fontId="3" fillId="4" borderId="7" xfId="0" applyAlignment="1" applyBorder="1" applyFont="1" applyFill="1">
      <alignment horizontal="center" vertical="top" wrapText="1"/>
    </xf>
    <xf numFmtId="0" fontId="14" fillId="4" borderId="7" xfId="0" applyAlignment="1" applyBorder="1" applyFont="1" applyFill="1">
      <alignment horizontal="center" vertical="top" wrapText="1"/>
    </xf>
    <xf numFmtId="0" fontId="14" fillId="0" borderId="5" xfId="0" applyAlignment="1" applyBorder="1" applyFont="1" applyFill="1">
      <alignment horizontal="center" vertical="top" wrapText="1"/>
    </xf>
    <xf numFmtId="0" fontId="5" fillId="0" borderId="4" xfId="0" applyAlignment="1" applyBorder="1" applyFont="1" applyFill="1">
      <alignment horizontal="left" vertical="top" wrapText="1"/>
    </xf>
    <xf numFmtId="0" fontId="21" fillId="4" borderId="7" xfId="0" applyAlignment="1" applyBorder="1" applyFont="1" applyFill="1">
      <alignment horizontal="center" vertical="top" wrapText="1"/>
    </xf>
    <xf numFmtId="0" fontId="5" fillId="0" borderId="8" xfId="0" applyAlignment="1" applyBorder="1" applyFont="1">
      <alignment vertical="top" wrapText="1"/>
    </xf>
    <xf numFmtId="0" fontId="5" fillId="0" borderId="9" xfId="0" applyAlignment="1" applyBorder="1" applyFont="1">
      <alignment vertical="top" wrapText="1"/>
    </xf>
    <xf numFmtId="0" fontId="14" fillId="0" borderId="1" xfId="0" applyAlignment="1" applyBorder="1" applyFont="1">
      <alignment horizontal="left" vertical="top"/>
    </xf>
    <xf numFmtId="0" fontId="17" fillId="0" borderId="1" xfId="0" applyAlignment="1" applyBorder="1" applyFont="1">
      <alignment horizontal="left" vertical="top" wrapText="1"/>
    </xf>
    <xf numFmtId="0" fontId="17" fillId="0" borderId="4" xfId="0" applyAlignment="1" applyBorder="1" applyFont="1">
      <alignment vertical="top" wrapText="1"/>
    </xf>
    <xf numFmtId="0" fontId="5" fillId="0" borderId="1" xfId="0" applyAlignment="1" applyBorder="1" applyFont="1">
      <alignment horizontal="left" vertical="top" wrapText="1" indent="1"/>
    </xf>
    <xf numFmtId="0" fontId="17" fillId="0" borderId="1" xfId="0" applyAlignment="1" applyBorder="1" applyFont="1">
      <alignment horizontal="left" vertical="top" wrapText="1" indent="1"/>
    </xf>
    <xf numFmtId="0" fontId="17" fillId="0" borderId="8" xfId="0" applyAlignment="1" applyBorder="1" applyFont="1">
      <alignment horizontal="left" vertical="top" wrapText="1" indent="1"/>
    </xf>
    <xf numFmtId="0" fontId="5" fillId="0" borderId="0" xfId="0" applyAlignment="1" applyFont="1" applyFill="1">
      <alignment vertical="top" wrapText="1"/>
    </xf>
    <xf numFmtId="0" fontId="5" fillId="0" borderId="1" xfId="0" applyAlignment="1" applyBorder="1" applyFont="1" applyFill="1">
      <alignment horizontal="left" vertical="top" wrapText="1"/>
    </xf>
    <xf numFmtId="0" fontId="11" fillId="0" borderId="3" xfId="0" applyAlignment="1" applyBorder="1" applyFont="1" applyFill="1">
      <alignment horizontal="left" vertical="top" wrapText="1"/>
    </xf>
    <xf numFmtId="0" fontId="5" fillId="0" borderId="10" xfId="0" applyAlignment="1" applyBorder="1" applyFont="1">
      <alignment vertical="top" wrapText="1"/>
    </xf>
    <xf numFmtId="0" fontId="17" fillId="0" borderId="4" xfId="0" applyAlignment="1" applyBorder="1" applyFont="1">
      <alignment horizontal="left" vertical="top" wrapText="1"/>
    </xf>
    <xf numFmtId="0" fontId="12" fillId="0" borderId="1" xfId="0" applyAlignment="1" applyBorder="1" applyFont="1">
      <alignment horizontal="left" vertical="top" wrapText="1" indent="2"/>
    </xf>
    <xf numFmtId="0" fontId="17" fillId="0" borderId="3" xfId="0" applyAlignment="1" applyBorder="1" applyFont="1">
      <alignment horizontal="left" vertical="top" wrapText="1"/>
    </xf>
    <xf numFmtId="0" fontId="0" fillId="0" borderId="0" xfId="0" applyAlignment="1" applyBorder="1" applyFill="1">
      <alignment horizontal="center" vertical="center" wrapText="1"/>
    </xf>
    <xf numFmtId="0" fontId="12" fillId="0" borderId="3" xfId="0" applyAlignment="1" applyBorder="1" applyFont="1">
      <alignment horizontal="left" vertical="top" wrapText="1" indent="2"/>
    </xf>
    <xf numFmtId="0" fontId="14" fillId="0" borderId="1" xfId="0" applyAlignment="1" applyBorder="1" applyFont="1" applyFill="1">
      <alignment horizontal="left" vertical="top" wrapText="1" indent="2"/>
    </xf>
    <xf numFmtId="0" fontId="5" fillId="0" borderId="8" xfId="0" applyAlignment="1" applyBorder="1" applyFont="1">
      <alignment horizontal="left" vertical="top" wrapText="1" indent="2"/>
    </xf>
    <xf numFmtId="0" fontId="5" fillId="0" borderId="0" xfId="0" applyFont="1"/>
    <xf numFmtId="0" fontId="5" fillId="0" borderId="1" xfId="0" applyAlignment="1" applyBorder="1" applyFont="1">
      <alignment horizontal="center" vertical="center" wrapText="1" shrinkToFit="1"/>
    </xf>
    <xf numFmtId="0" fontId="5" fillId="0" borderId="1" xfId="0" applyAlignment="1" applyBorder="1" applyFont="1">
      <alignment horizontal="center" vertical="center" wrapText="1"/>
    </xf>
    <xf numFmtId="0" fontId="5" fillId="0" borderId="3" xfId="0" applyAlignment="1" applyBorder="1" applyFont="1">
      <alignment horizontal="center" vertical="top" wrapText="1"/>
    </xf>
    <xf numFmtId="0" fontId="5" fillId="0" borderId="4" xfId="0" applyAlignment="1" applyBorder="1" applyFont="1">
      <alignment horizontal="left" vertical="top" wrapText="1"/>
    </xf>
    <xf numFmtId="0" fontId="5" fillId="0" borderId="1" xfId="0" applyAlignment="1" applyBorder="1" applyFont="1">
      <alignment horizontal="left" vertical="top" wrapText="1"/>
    </xf>
    <xf numFmtId="0" fontId="5" fillId="0" borderId="4" xfId="0" applyAlignment="1" applyBorder="1" applyFont="1">
      <alignment horizontal="center" vertical="top" wrapText="1"/>
    </xf>
    <xf numFmtId="0" fontId="5" fillId="0" borderId="3" xfId="0" applyAlignment="1" applyBorder="1" applyFont="1">
      <alignment horizontal="left" vertical="top" wrapText="1"/>
    </xf>
    <xf numFmtId="0" fontId="5" fillId="0" borderId="6" xfId="0" applyAlignment="1" applyBorder="1" applyFont="1">
      <alignment horizontal="center" vertical="top" wrapText="1"/>
    </xf>
    <xf numFmtId="0" fontId="14" fillId="0" borderId="1" xfId="0" applyAlignment="1" applyBorder="1" applyFont="1" applyFill="1">
      <alignment horizontal="left" vertical="top" wrapText="1"/>
    </xf>
    <xf numFmtId="0" fontId="5" fillId="0" borderId="5" xfId="0" applyAlignment="1" applyBorder="1" applyFont="1">
      <alignment horizontal="center" vertical="top" wrapText="1"/>
    </xf>
    <xf numFmtId="2" fontId="5" fillId="0" borderId="5" xfId="0" applyAlignment="1" applyBorder="1" applyFont="1" applyNumberFormat="1">
      <alignment horizontal="center" vertical="top" wrapText="1"/>
    </xf>
    <xf numFmtId="0" fontId="5" fillId="0" borderId="4" xfId="0" applyAlignment="1" applyBorder="1" applyFont="1">
      <alignment vertical="top" wrapText="1"/>
    </xf>
    <xf numFmtId="0" fontId="5" fillId="0" borderId="3" xfId="0" applyAlignment="1" applyBorder="1" applyFont="1">
      <alignment vertical="top" wrapText="1"/>
    </xf>
    <xf numFmtId="0" fontId="0" fillId="5" borderId="1" xfId="0" applyBorder="1" applyFill="1"/>
    <xf numFmtId="0" fontId="0" fillId="0" borderId="9" xfId="0" applyAlignment="1" applyBorder="1">
      <alignment horizontal="left" vertical="top" wrapText="1"/>
    </xf>
    <xf numFmtId="0" fontId="7" fillId="6" borderId="11" xfId="0" applyAlignment="1" applyBorder="1" applyFont="1" applyFill="1">
      <alignment horizontal="center" vertical="center" wrapText="1"/>
    </xf>
    <xf numFmtId="0" fontId="7" fillId="6" borderId="12" xfId="0" applyAlignment="1" applyBorder="1" applyFont="1" applyFill="1">
      <alignment horizontal="center" vertical="center" wrapText="1"/>
    </xf>
    <xf numFmtId="0" fontId="14" fillId="4" borderId="6" xfId="0" applyAlignment="1" applyBorder="1" applyFont="1" applyFill="1">
      <alignment horizontal="center" vertical="top" wrapText="1"/>
    </xf>
    <xf numFmtId="0" fontId="14" fillId="4" borderId="3" xfId="0" applyAlignment="1" applyBorder="1" applyFont="1" applyFill="1">
      <alignment vertical="top" wrapText="1"/>
    </xf>
    <xf numFmtId="0" fontId="14" fillId="4" borderId="3" xfId="0" applyAlignment="1" applyBorder="1" applyFont="1" applyFill="1">
      <alignment horizontal="center" vertical="top" wrapText="1"/>
    </xf>
    <xf numFmtId="0" fontId="5" fillId="4" borderId="3" xfId="0" applyAlignment="1" applyBorder="1" applyFont="1" applyFill="1">
      <alignment horizontal="center" vertical="top" wrapText="1"/>
    </xf>
    <xf numFmtId="0" fontId="15" fillId="0" borderId="3" xfId="0" applyAlignment="1" applyBorder="1" applyFont="1" applyFill="1">
      <alignment horizontal="left" vertical="top" wrapText="1"/>
    </xf>
    <xf numFmtId="0" fontId="11" fillId="0" borderId="13" xfId="0" applyAlignment="1" applyBorder="1" applyFont="1">
      <alignment vertical="top" wrapText="1"/>
    </xf>
    <xf numFmtId="0" fontId="5" fillId="0" borderId="2" xfId="0" applyAlignment="1" applyBorder="1" applyFont="1">
      <alignment horizontal="center" vertical="center" wrapText="1"/>
    </xf>
    <xf numFmtId="0" fontId="5" fillId="0" borderId="2" xfId="0" applyAlignment="1" applyBorder="1" applyFont="1" applyFill="1">
      <alignment horizontal="center" vertical="top" wrapText="1"/>
    </xf>
    <xf numFmtId="0" fontId="14" fillId="0" borderId="14" xfId="0" applyAlignment="1" applyBorder="1" applyFont="1">
      <alignment vertical="center"/>
    </xf>
    <xf numFmtId="0" fontId="17" fillId="0" borderId="3" xfId="0" applyAlignment="1" applyBorder="1" applyFont="1">
      <alignment vertical="top" wrapText="1"/>
    </xf>
    <xf numFmtId="0" fontId="5" fillId="0" borderId="15" xfId="0" applyAlignment="1" applyBorder="1" applyFont="1">
      <alignment vertical="top" wrapText="1"/>
    </xf>
    <xf numFmtId="2" fontId="5" fillId="0" borderId="15" xfId="0" applyAlignment="1" applyBorder="1" applyFont="1" applyNumberFormat="1">
      <alignment vertical="top" wrapText="1"/>
    </xf>
    <xf numFmtId="2" fontId="5" fillId="0" borderId="2" xfId="0" applyAlignment="1" applyBorder="1" applyFont="1" applyNumberFormat="1">
      <alignment horizontal="center" vertical="top" wrapText="1"/>
    </xf>
    <xf numFmtId="0" fontId="17" fillId="0" borderId="1" xfId="0" applyAlignment="1" applyBorder="1" applyFont="1">
      <alignment horizontal="left" vertical="top" wrapText="1" indent="2"/>
    </xf>
    <xf numFmtId="0" fontId="11" fillId="0" borderId="1" xfId="0" applyAlignment="1" applyBorder="1" applyFont="1">
      <alignment horizontal="left" vertical="top" wrapText="1" indent="2"/>
    </xf>
    <xf numFmtId="0" fontId="11" fillId="0" borderId="3" xfId="0" applyAlignment="1" applyBorder="1" applyFont="1">
      <alignment horizontal="left" vertical="top" wrapText="1" indent="2"/>
    </xf>
    <xf numFmtId="0" fontId="5" fillId="0" borderId="1" xfId="0" applyAlignment="1" applyBorder="1" applyFont="1" applyNumberFormat="1">
      <alignment horizontal="left" vertical="top" wrapText="1" indent="2"/>
    </xf>
    <xf numFmtId="0" fontId="7" fillId="6" borderId="16" xfId="0" applyAlignment="1" applyBorder="1" applyFont="1" applyFill="1">
      <alignment horizontal="center" vertical="center" wrapText="1"/>
    </xf>
    <xf numFmtId="0" fontId="6" fillId="0" borderId="17" xfId="0" applyAlignment="1" applyBorder="1" applyFont="1">
      <alignment horizontal="left" vertical="top" wrapText="1"/>
    </xf>
    <xf numFmtId="0" fontId="6" fillId="0" borderId="18" xfId="0" applyAlignment="1" applyBorder="1" applyFont="1">
      <alignment horizontal="left" vertical="top" wrapText="1"/>
    </xf>
    <xf numFmtId="0" fontId="0" fillId="0" borderId="9" xfId="0" applyBorder="1"/>
    <xf numFmtId="0" fontId="7" fillId="6" borderId="19" xfId="0" applyAlignment="1" applyBorder="1" applyFont="1" applyFill="1">
      <alignment horizontal="center" vertical="center" wrapText="1"/>
    </xf>
    <xf numFmtId="0" fontId="1" fillId="6" borderId="7" xfId="0" applyAlignment="1" applyBorder="1" applyFont="1" applyFill="1">
      <alignment horizontal="center" vertical="center"/>
    </xf>
    <xf numFmtId="0" fontId="0" fillId="0" borderId="1" xfId="0" applyBorder="1" applyFill="1"/>
    <xf numFmtId="0" fontId="0" fillId="7" borderId="1" xfId="0" applyBorder="1" applyFill="1"/>
    <xf numFmtId="0" fontId="5" fillId="0" borderId="20" xfId="0" applyAlignment="1" applyBorder="1" applyFont="1">
      <alignment horizontal="center" vertical="top" wrapText="1"/>
    </xf>
    <xf numFmtId="0" fontId="5" fillId="0" borderId="15" xfId="0" applyAlignment="1" applyBorder="1" applyFont="1">
      <alignment horizontal="center" vertical="top" wrapText="1"/>
    </xf>
    <xf numFmtId="0" fontId="5" fillId="0" borderId="21" xfId="0" applyAlignment="1" applyBorder="1" applyFont="1">
      <alignment horizontal="left" vertical="top" wrapText="1"/>
    </xf>
    <xf numFmtId="0" fontId="5" fillId="0" borderId="22" xfId="0" applyAlignment="1" applyBorder="1" applyFont="1">
      <alignment horizontal="left" vertical="top" wrapText="1"/>
    </xf>
    <xf numFmtId="0" fontId="5" fillId="0" borderId="8" xfId="0" applyAlignment="1" applyBorder="1" applyFont="1">
      <alignment horizontal="left" vertical="top" wrapText="1"/>
    </xf>
    <xf numFmtId="0" fontId="5" fillId="0" borderId="23" xfId="0" applyAlignment="1" applyBorder="1" applyFont="1">
      <alignment horizontal="left" vertical="top" wrapText="1"/>
    </xf>
    <xf numFmtId="0" fontId="5" fillId="0" borderId="24" xfId="0" applyAlignment="1" applyBorder="1" applyFont="1">
      <alignment horizontal="left" vertical="top" wrapText="1"/>
    </xf>
    <xf numFmtId="0" fontId="21" fillId="4" borderId="11" xfId="0" applyAlignment="1" applyBorder="1" applyFont="1" applyFill="1">
      <alignment horizontal="left" vertical="top" wrapText="1"/>
    </xf>
    <xf numFmtId="0" fontId="21" fillId="4" borderId="12" xfId="0" applyAlignment="1" applyBorder="1" applyFont="1" applyFill="1">
      <alignment horizontal="left" vertical="top" wrapText="1"/>
    </xf>
    <xf numFmtId="0" fontId="5" fillId="0" borderId="25" xfId="0" applyAlignment="1" applyBorder="1" applyFont="1">
      <alignment horizontal="center" vertical="top" wrapText="1"/>
    </xf>
    <xf numFmtId="0" fontId="14" fillId="0" borderId="20" xfId="0" applyAlignment="1" applyBorder="1" applyFont="1" applyFill="1">
      <alignment horizontal="center" vertical="top" wrapText="1"/>
    </xf>
    <xf numFmtId="0" fontId="14" fillId="0" borderId="15" xfId="0" applyAlignment="1" applyBorder="1" applyFont="1" applyFill="1">
      <alignment horizontal="center" vertical="top" wrapText="1"/>
    </xf>
    <xf numFmtId="0" fontId="14" fillId="0" borderId="10" xfId="0" applyAlignment="1" applyBorder="1" applyFont="1" applyFill="1">
      <alignment horizontal="center" vertical="top" wrapText="1"/>
    </xf>
    <xf numFmtId="0" fontId="14" fillId="0" borderId="26" xfId="0" applyAlignment="1" applyBorder="1" applyFont="1" applyFill="1">
      <alignment horizontal="center" vertical="top" wrapText="1"/>
    </xf>
    <xf numFmtId="0" fontId="14" fillId="0" borderId="13" xfId="0" applyAlignment="1" applyBorder="1" applyFont="1" applyFill="1">
      <alignment horizontal="center" vertical="top" wrapText="1"/>
    </xf>
    <xf numFmtId="0" fontId="14" fillId="0" borderId="8" xfId="0" applyAlignment="1" applyBorder="1" applyFont="1" applyFill="1">
      <alignment horizontal="center" vertical="top" wrapText="1"/>
    </xf>
    <xf numFmtId="0" fontId="14" fillId="0" borderId="27" xfId="0" applyAlignment="1" applyBorder="1" applyFont="1" applyFill="1">
      <alignment horizontal="center" vertical="top" wrapText="1"/>
    </xf>
    <xf numFmtId="0" fontId="14" fillId="0" borderId="28" xfId="0" applyAlignment="1" applyBorder="1" applyFont="1" applyFill="1">
      <alignment horizontal="center" vertical="top" wrapText="1"/>
    </xf>
    <xf numFmtId="0" fontId="14" fillId="0" borderId="29" xfId="0" applyAlignment="1" applyBorder="1" applyFont="1" applyFill="1">
      <alignment horizontal="center" vertical="top" wrapText="1"/>
    </xf>
    <xf numFmtId="0" fontId="14" fillId="0" borderId="30" xfId="0" applyAlignment="1" applyBorder="1" applyFont="1" applyFill="1">
      <alignment horizontal="center" vertical="top" wrapText="1"/>
    </xf>
    <xf numFmtId="0" fontId="14" fillId="0" borderId="31" xfId="0" applyAlignment="1" applyBorder="1" applyFont="1" applyFill="1">
      <alignment horizontal="center" vertical="top" wrapText="1"/>
    </xf>
    <xf numFmtId="0" fontId="14" fillId="0" borderId="32" xfId="0" applyAlignment="1" applyBorder="1" applyFont="1" applyFill="1">
      <alignment horizontal="center" vertical="top" wrapText="1"/>
    </xf>
    <xf numFmtId="0" fontId="5" fillId="0" borderId="33" xfId="0" applyAlignment="1" applyBorder="1" applyFont="1">
      <alignment horizontal="center" vertical="top" wrapText="1"/>
    </xf>
    <xf numFmtId="0" fontId="5" fillId="0" borderId="26" xfId="0" applyAlignment="1" applyBorder="1" applyFont="1">
      <alignment horizontal="center" vertical="top" wrapText="1"/>
    </xf>
    <xf numFmtId="0" fontId="5" fillId="0" borderId="13" xfId="0" applyAlignment="1" applyBorder="1" applyFont="1">
      <alignment horizontal="center" vertical="top" wrapText="1"/>
    </xf>
    <xf numFmtId="0" fontId="5" fillId="0" borderId="8" xfId="0" applyAlignment="1" applyBorder="1" applyFont="1">
      <alignment horizontal="center" vertical="top" wrapText="1"/>
    </xf>
    <xf numFmtId="0" fontId="5" fillId="0" borderId="27" xfId="0" applyAlignment="1" applyBorder="1" applyFont="1">
      <alignment horizontal="left" vertical="top" wrapText="1"/>
    </xf>
    <xf numFmtId="0" fontId="5" fillId="0" borderId="28" xfId="0" applyAlignment="1" applyBorder="1" applyFont="1">
      <alignment horizontal="left" vertical="top" wrapText="1"/>
    </xf>
    <xf numFmtId="0" fontId="5" fillId="0" borderId="29" xfId="0" applyAlignment="1" applyBorder="1" applyFont="1">
      <alignment horizontal="left" vertical="top" wrapText="1"/>
    </xf>
    <xf numFmtId="0" fontId="5" fillId="0" borderId="30" xfId="0" applyAlignment="1" applyBorder="1" applyFont="1">
      <alignment horizontal="left" vertical="top" wrapText="1"/>
    </xf>
    <xf numFmtId="0" fontId="5" fillId="0" borderId="31" xfId="0" applyAlignment="1" applyBorder="1" applyFont="1">
      <alignment horizontal="left" vertical="top" wrapText="1"/>
    </xf>
    <xf numFmtId="0" fontId="5" fillId="0" borderId="32" xfId="0" applyAlignment="1" applyBorder="1" applyFont="1">
      <alignment horizontal="left" vertical="top" wrapText="1"/>
    </xf>
    <xf numFmtId="0" fontId="5" fillId="0" borderId="10" xfId="0" applyAlignment="1" applyBorder="1" applyFont="1">
      <alignment horizontal="center" vertical="top" wrapText="1"/>
    </xf>
    <xf numFmtId="0" fontId="14" fillId="4" borderId="11" xfId="0" applyAlignment="1" applyBorder="1" applyFont="1" applyFill="1">
      <alignment horizontal="left" vertical="top" wrapText="1"/>
    </xf>
    <xf numFmtId="0" fontId="14" fillId="4" borderId="12" xfId="0" applyAlignment="1" applyBorder="1" applyFont="1" applyFill="1">
      <alignment horizontal="left" vertical="top" wrapText="1"/>
    </xf>
    <xf numFmtId="0" fontId="14" fillId="0" borderId="4" xfId="0" applyAlignment="1" applyBorder="1" applyFont="1" applyFill="1">
      <alignment horizontal="left" vertical="top" wrapText="1"/>
    </xf>
    <xf numFmtId="0" fontId="14" fillId="0" borderId="21" xfId="0" applyAlignment="1" applyBorder="1" applyFont="1" applyFill="1">
      <alignment horizontal="left" vertical="top" wrapText="1"/>
    </xf>
    <xf numFmtId="0" fontId="14" fillId="0" borderId="22" xfId="0" applyAlignment="1" applyBorder="1" applyFont="1" applyFill="1">
      <alignment horizontal="left" vertical="top" wrapText="1"/>
    </xf>
    <xf numFmtId="0" fontId="14" fillId="0" borderId="3" xfId="0" applyAlignment="1" applyBorder="1" applyFont="1" applyFill="1">
      <alignment horizontal="left" vertical="top" wrapText="1"/>
    </xf>
    <xf numFmtId="0" fontId="14" fillId="0" borderId="24" xfId="0" applyAlignment="1" applyBorder="1" applyFont="1" applyFill="1">
      <alignment horizontal="left" vertical="top" wrapText="1"/>
    </xf>
    <xf numFmtId="0" fontId="14" fillId="4" borderId="34" xfId="0" applyAlignment="1" applyBorder="1" applyFont="1" applyFill="1">
      <alignment horizontal="left" vertical="top" wrapText="1"/>
    </xf>
    <xf numFmtId="0" fontId="14" fillId="4" borderId="35" xfId="0" applyAlignment="1" applyBorder="1" applyFont="1" applyFill="1">
      <alignment horizontal="left" vertical="top" wrapText="1"/>
    </xf>
    <xf numFmtId="0" fontId="14" fillId="4" borderId="19" xfId="0" applyAlignment="1" applyBorder="1" applyFont="1" applyFill="1">
      <alignment horizontal="left" vertical="top" wrapText="1"/>
    </xf>
    <xf numFmtId="0" fontId="3" fillId="4" borderId="11" xfId="0" applyAlignment="1" applyBorder="1" applyFont="1" applyFill="1">
      <alignment horizontal="left" vertical="top" wrapText="1"/>
    </xf>
    <xf numFmtId="0" fontId="3" fillId="4" borderId="12" xfId="0" applyAlignment="1" applyBorder="1" applyFont="1" applyFill="1">
      <alignment horizontal="left" vertical="top" wrapText="1"/>
    </xf>
    <xf numFmtId="0" fontId="19" fillId="0" borderId="25" xfId="0" applyAlignment="1" applyBorder="1" applyFont="1">
      <alignment horizontal="center" vertical="top" wrapText="1"/>
    </xf>
    <xf numFmtId="0" fontId="19" fillId="0" borderId="6" xfId="0" applyAlignment="1" applyBorder="1" applyFont="1">
      <alignment horizontal="center" vertical="top" wrapText="1"/>
    </xf>
    <xf numFmtId="0" fontId="5" fillId="0" borderId="21" xfId="0" applyAlignment="1" applyBorder="1" applyFont="1">
      <alignment horizontal="center" vertical="top" wrapText="1"/>
    </xf>
    <xf numFmtId="0" fontId="5" fillId="0" borderId="22" xfId="0" applyAlignment="1" applyBorder="1" applyFont="1">
      <alignment horizontal="center" vertical="top" wrapText="1"/>
    </xf>
    <xf numFmtId="0" fontId="5" fillId="0" borderId="24" xfId="0" applyAlignment="1" applyBorder="1" applyFont="1">
      <alignment horizontal="center" vertical="top" wrapText="1"/>
    </xf>
    <xf numFmtId="0" fontId="14" fillId="0" borderId="25" xfId="0" applyAlignment="1" applyBorder="1" applyFont="1" applyFill="1">
      <alignment horizontal="center" vertical="top" wrapText="1"/>
    </xf>
    <xf numFmtId="0" fontId="14" fillId="0" borderId="6" xfId="0" applyAlignment="1" applyBorder="1" applyFont="1" applyFill="1">
      <alignment horizontal="center" vertical="top" wrapText="1"/>
    </xf>
    <xf numFmtId="0" fontId="14" fillId="0" borderId="1" xfId="0" applyAlignment="1" applyBorder="1" applyFont="1" applyFill="1">
      <alignment horizontal="center" vertical="top" wrapText="1"/>
    </xf>
    <xf numFmtId="0" fontId="14" fillId="0" borderId="3" xfId="0" applyAlignment="1" applyBorder="1" applyFont="1" applyFill="1">
      <alignment horizontal="center" vertical="top" wrapText="1"/>
    </xf>
    <xf numFmtId="0" fontId="21" fillId="4" borderId="10" xfId="0" applyAlignment="1" applyBorder="1" applyFont="1" applyFill="1">
      <alignment horizontal="left" vertical="top" wrapText="1"/>
    </xf>
    <xf numFmtId="0" fontId="21" fillId="4" borderId="36" xfId="0" applyAlignment="1" applyBorder="1" applyFont="1" applyFill="1">
      <alignment horizontal="left" vertical="top" wrapText="1"/>
    </xf>
    <xf numFmtId="0" fontId="21" fillId="4" borderId="37" xfId="0" applyAlignment="1" applyBorder="1" applyFont="1" applyFill="1">
      <alignment horizontal="left" vertical="top" wrapText="1"/>
    </xf>
    <xf numFmtId="0" fontId="21" fillId="4" borderId="35" xfId="0" applyAlignment="1" applyBorder="1" applyFont="1" applyFill="1">
      <alignment horizontal="left" vertical="top" wrapText="1"/>
    </xf>
    <xf numFmtId="0" fontId="21" fillId="4" borderId="19" xfId="0" applyAlignment="1" applyBorder="1" applyFont="1" applyFill="1">
      <alignment horizontal="left" vertical="top" wrapText="1"/>
    </xf>
    <xf numFmtId="0" fontId="24" fillId="0" borderId="0" xfId="0" applyAlignment="1" applyFont="1">
      <alignment horizontal="center" vertical="top" wrapText="1"/>
    </xf>
    <xf numFmtId="0" fontId="26" fillId="0" borderId="0" xfId="0" applyAlignment="1" applyFont="1">
      <alignment horizontal="center" vertical="center" wrapText="1"/>
    </xf>
    <xf numFmtId="0" fontId="0" fillId="0" borderId="27" xfId="0" applyAlignment="1" applyBorder="1">
      <alignment horizontal="center" vertical="top"/>
    </xf>
    <xf numFmtId="0" fontId="0" fillId="0" borderId="14" xfId="0" applyAlignment="1" applyBorder="1">
      <alignment horizontal="center" vertical="top"/>
    </xf>
    <xf numFmtId="0" fontId="0" fillId="0" borderId="28" xfId="0" applyAlignment="1" applyBorder="1">
      <alignment horizontal="center" vertical="top"/>
    </xf>
    <xf numFmtId="0" fontId="0" fillId="0" borderId="29" xfId="0" applyAlignment="1" applyBorder="1">
      <alignment horizontal="center" vertical="top"/>
    </xf>
    <xf numFmtId="0" fontId="0" fillId="0" borderId="0" xfId="0" applyAlignment="1" applyBorder="1">
      <alignment horizontal="center" vertical="top"/>
    </xf>
    <xf numFmtId="0" fontId="0" fillId="0" borderId="30" xfId="0" applyAlignment="1" applyBorder="1">
      <alignment horizontal="center" vertical="top"/>
    </xf>
    <xf numFmtId="0" fontId="0" fillId="0" borderId="31" xfId="0" applyAlignment="1" applyBorder="1">
      <alignment horizontal="center" vertical="top"/>
    </xf>
    <xf numFmtId="0" fontId="0" fillId="0" borderId="38" xfId="0" applyAlignment="1" applyBorder="1">
      <alignment horizontal="center" vertical="top"/>
    </xf>
    <xf numFmtId="0" fontId="0" fillId="0" borderId="32" xfId="0" applyAlignment="1" applyBorder="1">
      <alignment horizontal="center" vertical="top"/>
    </xf>
    <xf numFmtId="0" fontId="25" fillId="0" borderId="1" xfId="0" applyAlignment="1" applyBorder="1" applyFont="1">
      <alignment horizontal="left" vertical="top" wrapText="1"/>
    </xf>
    <xf numFmtId="0" fontId="24" fillId="0" borderId="0" xfId="0" applyAlignment="1" applyFont="1">
      <alignment horizontal="right" vertical="center" wrapText="1"/>
    </xf>
    <xf numFmtId="0" fontId="23" fillId="0" borderId="0" xfId="0" applyAlignment="1" applyFont="1">
      <alignment horizontal="left" vertical="center" wrapText="1"/>
    </xf>
    <xf numFmtId="0" fontId="5" fillId="0" borderId="0" xfId="0" applyAlignment="1" applyBorder="1" applyFont="1">
      <alignment horizontal="center" vertical="top" wrapText="1"/>
    </xf>
    <xf numFmtId="0" fontId="5" fillId="4" borderId="24" xfId="0" applyAlignment="1" applyBorder="1" applyFont="1" applyFill="1">
      <alignment horizontal="center" vertical="top" wrapText="1"/>
    </xf>
    <xf numFmtId="0" fontId="9" fillId="3" borderId="5" xfId="0" applyAlignment="1" applyBorder="1" applyFont="1" applyFill="1">
      <alignment horizontal="center"/>
    </xf>
    <xf numFmtId="0" fontId="9" fillId="3" borderId="21" xfId="0" applyAlignment="1" applyBorder="1" applyFont="1" applyFill="1">
      <alignment horizontal="center"/>
    </xf>
    <xf numFmtId="0" fontId="8" fillId="8" borderId="25" xfId="0" applyAlignment="1" applyBorder="1" applyFont="1" applyFill="1">
      <alignment horizontal="center"/>
    </xf>
    <xf numFmtId="0" fontId="8" fillId="8" borderId="22" xfId="0" applyAlignment="1" applyBorder="1" applyFont="1" applyFill="1">
      <alignment horizontal="center"/>
    </xf>
    <xf numFmtId="0" fontId="8" fillId="8" borderId="6" xfId="0" applyAlignment="1" applyBorder="1" applyFont="1" applyFill="1">
      <alignment horizontal="center"/>
    </xf>
    <xf numFmtId="0" fontId="8" fillId="8" borderId="24" xfId="0" applyAlignment="1" applyBorder="1" applyFont="1" applyFill="1">
      <alignment horizontal="center"/>
    </xf>
  </cellXfs>
  <cellStyles count="2">
    <cellStyle name="Normal" xfId="0" builtinId="0"/>
    <cellStyle name="Percent" xfId="1" builtinId="5"/>
  </cellStyles>
  <dxfs xmlns="http://schemas.openxmlformats.org/spreadsheetml/2006/main" count="36">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s>
  <tableStyles xmlns="http://schemas.openxmlformats.org/spreadsheetml/2006/main"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3" Type="http://schemas.openxmlformats.org/officeDocument/2006/relationships/worksheet" Target="worksheets/sheet3.xml" /><Relationship Id="rId7" Type="http://schemas.openxmlformats.org/officeDocument/2006/relationships/sharedStrings" Target="sharedStrings.xml" /><Relationship Id="rId4" Type="http://schemas.openxmlformats.org/officeDocument/2006/relationships/worksheet" Target="worksheets/sheet4.xml" /><Relationship Id="rId6" Type="http://schemas.openxmlformats.org/officeDocument/2006/relationships/styles" Target="styles.xml" /><Relationship Id="rId5" Type="http://schemas.openxmlformats.org/officeDocument/2006/relationships/theme" Target="theme/theme1.xml" /><Relationship Id="rId2" Type="http://schemas.openxmlformats.org/officeDocument/2006/relationships/worksheet" Target="worksheets/sheet2.xml" /></Relationships>
</file>

<file path=xl/charts/chart1.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autoTitleDeleted val="0"/>
    <c:plotArea>
      <c:layout>
        <c:manualLayout>
          <c:layoutTarget val="inner"/>
          <c:xMode val="edge"/>
          <c:yMode val="edge"/>
          <c:x val="0.18668881684348426"/>
          <c:y val="0.042780708632682893"/>
          <c:w val="0.47659768343521908"/>
          <c:h val="0.89542493445344185"/>
        </c:manualLayout>
      </c:layout>
      <c:pieChart>
        <c:varyColors val="1"/>
        <c:ser>
          <c:idx val="0"/>
          <c:order val="0"/>
          <c:spPr/>
          <c:dPt>
            <c:idx val="0"/>
            <c:bubble3D val="0"/>
            <c:spPr>
              <a:solidFill>
                <a:srgbClr val="FF0000"/>
              </a:solidFill>
            </c:spPr>
          </c:dPt>
          <c:dPt>
            <c:idx val="1"/>
            <c:bubble3D val="0"/>
            <c:spPr>
              <a:solidFill>
                <a:srgbClr val="92D050"/>
              </a:solidFill>
            </c:spPr>
          </c:dPt>
          <c:explosion val="0"/>
          <c:dLbls>
            <c:numFmt formatCode="General"/>
            <c:showLegendKey val="0"/>
            <c:showVal val="0"/>
            <c:showCatName val="0"/>
            <c:showSerName val="0"/>
            <c:showPercent val="0"/>
            <c:showBubbleSize val="0"/>
            <c:showLeaderLines val="1"/>
          </c:dLbls>
          <c:cat>
            <c:strRef>
              <c:f>'Initial Findings'!$AD$23:$AD$24</c:f>
              <c:strCache/>
            </c:strRef>
          </c:cat>
          <c:val>
            <c:numRef>
              <c:f>'Initial Findings'!$AE$23:$AE$24</c:f>
              <c:numCache/>
            </c:numRef>
          </c:val>
        </c:ser>
        <c:dLbls>
          <c:numFmt formatCode="General"/>
          <c:showLegendKey val="0"/>
          <c:showVal val="0"/>
          <c:showCatName val="0"/>
          <c:showSerName val="0"/>
          <c:showPercent val="0"/>
          <c:showBubbleSize val="0"/>
          <c:showLeaderLines val="1"/>
        </c:dLbls>
        <c:firstSliceAng val="0"/>
      </c:pieChart>
      <c:spPr>
        <a:ln w="12700">
          <a:noFill/>
          <a:round/>
        </a:ln>
      </c:spPr>
    </c:plotArea>
    <c:legend>
      <c:legendPos val="r"/>
      <c:layout>
        <c:manualLayout/>
      </c:layout>
      <c:overlay val="0"/>
      <c:spPr/>
      <c:txPr>
        <a:bodyPr/>
        <a:lstStyle/>
        <a:p>
          <a:pPr>
            <a:defRPr lang="en-US" b="0" sz="1000" baseline="0"/>
          </a:pPr>
        </a:p>
      </c:txPr>
    </c:legend>
    <c:dispBlanksAs val="gap"/>
  </c:chart>
  <c:spPr/>
  <c:printSettings>
    <c:headerFooter scaleWithDoc="1" alignWithMargins="1" differentFirst="0" differentOddEven="0"/>
    <c:pageMargins l="0.7" r="0.7" t="0.75" b="0.75" header="0.3" footer="0.3"/>
    <c:pageSetup orientation="portrait"/>
  </c:printSettings>
</c:chartSpace>
</file>

<file path=xl/charts/chart2.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autoTitleDeleted val="0"/>
    <c:plotArea>
      <c:layout>
        <c:manualLayout/>
      </c:layout>
      <c:barChart>
        <c:barDir val="col"/>
        <c:grouping val="clustered"/>
        <c:varyColors val="0"/>
        <c:ser>
          <c:idx val="0"/>
          <c:order val="0"/>
          <c:tx>
            <c:strRef>
              <c:f>'Initial Findings'!$A$23</c:f>
              <c:strCache/>
            </c:strRef>
          </c:tx>
          <c:spPr>
            <a:solidFill>
              <a:srgbClr val="FF0000"/>
            </a:solidFill>
          </c:spPr>
          <c:invertIfNegative val="0"/>
          <c:dLbls>
            <c:numFmt formatCode="General"/>
            <c:showLegendKey val="0"/>
            <c:showVal val="0"/>
            <c:showCatName val="0"/>
            <c:showSerName val="0"/>
            <c:showPercent val="0"/>
            <c:showBubbleSize val="0"/>
          </c:dLbls>
          <c:cat>
            <c:strRef>
              <c:f>'Initial Findings'!$B$21:$AB$21</c:f>
              <c:strCache/>
            </c:strRef>
          </c:cat>
          <c:val>
            <c:numRef>
              <c:f>'Initial Findings'!$B$23:$AB$23</c:f>
              <c:numCache/>
            </c:numRef>
          </c:val>
        </c:ser>
        <c:ser>
          <c:idx val="1"/>
          <c:order val="1"/>
          <c:tx>
            <c:strRef>
              <c:f>'Initial Findings'!$A$24</c:f>
              <c:strCache/>
            </c:strRef>
          </c:tx>
          <c:spPr>
            <a:solidFill>
              <a:srgbClr val="92D050"/>
            </a:solidFill>
          </c:spPr>
          <c:invertIfNegative val="0"/>
          <c:dLbls>
            <c:numFmt formatCode="General"/>
            <c:showLegendKey val="0"/>
            <c:showVal val="0"/>
            <c:showCatName val="0"/>
            <c:showSerName val="0"/>
            <c:showPercent val="0"/>
            <c:showBubbleSize val="0"/>
          </c:dLbls>
          <c:cat>
            <c:strRef>
              <c:f>'Initial Findings'!$B$21:$AB$21</c:f>
              <c:strCache/>
            </c:strRef>
          </c:cat>
          <c:val>
            <c:numRef>
              <c:f>'Initial Findings'!$B$24:$AB$24</c:f>
              <c:numCache/>
            </c:numRef>
          </c:val>
        </c:ser>
        <c:dLbls>
          <c:numFmt formatCode="General"/>
          <c:showLegendKey val="0"/>
          <c:showVal val="0"/>
          <c:showCatName val="0"/>
          <c:showSerName val="0"/>
          <c:showPercent val="0"/>
          <c:showBubbleSize val="0"/>
          <c:showLeaderLines val="0"/>
        </c:dLbls>
        <c:gapWidth val="150"/>
        <c:axId val="82983552"/>
        <c:axId val="83655296"/>
      </c:barChart>
      <c:catAx>
        <c:axId val="82983552"/>
        <c:scaling>
          <c:orientation val="minMax"/>
        </c:scaling>
        <c:delete val="0"/>
        <c:axPos val="b"/>
        <c:majorTickMark val="out"/>
        <c:minorTickMark val="none"/>
        <c:tickLblPos val="nextTo"/>
        <c:spPr>
          <a:ln/>
        </c:spPr>
        <c:crossAx val="83655296"/>
        <c:crosses val="autoZero"/>
        <c:auto val="1"/>
        <c:lblAlgn val="ctr"/>
        <c:lblOffset val="100"/>
        <c:noMultiLvlLbl val="0"/>
        <c:tickMarkSkip val="1"/>
      </c:catAx>
      <c:valAx>
        <c:axId val="83655296"/>
        <c:scaling>
          <c:orientation val="minMax"/>
        </c:scaling>
        <c:delete val="0"/>
        <c:axPos val="l"/>
        <c:majorGridlines/>
        <c:numFmt formatCode="General" sourceLinked="1"/>
        <c:majorTickMark val="out"/>
        <c:minorTickMark val="none"/>
        <c:tickLblPos val="nextTo"/>
        <c:spPr>
          <a:ln/>
        </c:spPr>
        <c:crossAx val="82983552"/>
        <c:crosses val="autoZero"/>
        <c:crossBetween val="between"/>
      </c:valAx>
      <c:spPr>
        <a:ln w="12700">
          <a:noFill/>
          <a:round/>
        </a:ln>
      </c:spPr>
    </c:plotArea>
    <c:legend>
      <c:legendPos val="r"/>
      <c:layout>
        <c:manualLayout/>
      </c:layout>
      <c:overlay val="0"/>
      <c:spPr/>
    </c:legend>
    <c:dispBlanksAs val="gap"/>
  </c:chart>
  <c:spPr/>
  <c:printSettings>
    <c:headerFooter scaleWithDoc="1" alignWithMargins="1" differentFirst="0" differentOddEven="0"/>
    <c:pageMargins l="0.7" r="0.7" t="0.75" b="0.75" header="0.3" footer="0.3"/>
    <c:pageSetup orientation="portrait"/>
  </c:printSettings>
</c:chartSpace>
</file>

<file path=xl/charts/chart3.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title>
      <c:tx>
        <c:rich>
          <a:bodyPr/>
          <a:lstStyle/>
          <a:p>
            <a:pPr algn="ctr">
              <a:defRPr lang="en-US" b="0" sz="1000" baseline="0"/>
            </a:pPr>
            <a:r>
              <a:rPr lang="en-US" b="0" sz="1000" baseline="0"/>
              <a:t>Initial</a:t>
            </a:r>
            <a:r>
              <a:rPr lang="en-US" b="0" sz="1000" baseline="0"/>
              <a:t> Assessment Result</a:t>
            </a:r>
          </a:p>
        </c:rich>
      </c:tx>
      <c:layout>
        <c:manualLayout/>
      </c:layout>
      <c:overlay val="0"/>
      <c:spPr>
        <a:ln w="12700">
          <a:noFill/>
          <a:round/>
        </a:ln>
      </c:spPr>
    </c:title>
    <c:autoTitleDeleted val="0"/>
    <c:plotArea>
      <c:layout>
        <c:manualLayout/>
      </c:layout>
      <c:radarChart>
        <c:radarStyle val="marker"/>
        <c:varyColors val="0"/>
        <c:ser>
          <c:idx val="0"/>
          <c:order val="0"/>
          <c:tx>
            <c:strRef>
              <c:f>'Initial Findings'!$A$25</c:f>
              <c:strCache/>
            </c:strRef>
          </c:tx>
          <c:spPr>
            <a:ln>
              <a:solidFill>
                <a:srgbClr val="00B050"/>
              </a:solidFill>
              <a:prstDash val="solid"/>
              <a:round/>
            </a:ln>
          </c:spPr>
          <c:marker>
            <c:symbol val="square"/>
            <c:size val="5"/>
            <c:spPr>
              <a:solidFill>
                <a:srgbClr val="000000"/>
              </a:solidFill>
              <a:ln xmlns:a="http://schemas.openxmlformats.org/drawingml/2006/main">
                <a:solidFill>
                  <a:srgbClr val="00B050"/>
                </a:solidFill>
              </a:ln>
            </c:spPr>
          </c:marker>
          <c:dLbls>
            <c:numFmt formatCode="General"/>
            <c:showLegendKey val="0"/>
            <c:showVal val="0"/>
            <c:showCatName val="0"/>
            <c:showSerName val="0"/>
            <c:showPercent val="0"/>
            <c:showBubbleSize val="0"/>
          </c:dLbls>
          <c:cat>
            <c:strRef>
              <c:f>'Initial Findings'!$B$21:$AB$21</c:f>
              <c:strCache/>
            </c:strRef>
          </c:cat>
          <c:val>
            <c:numRef>
              <c:f>'Initial Findings'!$B$25:$AB$25</c:f>
              <c:numCache/>
            </c:numRef>
          </c:val>
        </c:ser>
        <c:dLbls>
          <c:numFmt formatCode="General"/>
          <c:showLegendKey val="0"/>
          <c:showVal val="0"/>
          <c:showCatName val="0"/>
          <c:showSerName val="0"/>
          <c:showPercent val="0"/>
          <c:showBubbleSize val="0"/>
          <c:showLeaderLines val="0"/>
        </c:dLbls>
        <c:axId val="88540288"/>
        <c:axId val="88541824"/>
      </c:radarChart>
      <c:catAx>
        <c:axId val="88540288"/>
        <c:scaling>
          <c:orientation val="minMax"/>
        </c:scaling>
        <c:delete val="0"/>
        <c:axPos val="b"/>
        <c:majorGridlines/>
        <c:majorTickMark val="out"/>
        <c:minorTickMark val="none"/>
        <c:tickLblPos val="nextTo"/>
        <c:spPr>
          <a:ln/>
        </c:spPr>
        <c:crossAx val="88541824"/>
        <c:crosses val="autoZero"/>
        <c:auto val="1"/>
        <c:lblAlgn val="ctr"/>
        <c:lblOffset val="100"/>
        <c:noMultiLvlLbl val="0"/>
        <c:tickMarkSkip val="1"/>
      </c:catAx>
      <c:valAx>
        <c:axId val="88541824"/>
        <c:scaling>
          <c:orientation val="minMax"/>
        </c:scaling>
        <c:delete val="0"/>
        <c:axPos val="l"/>
        <c:majorGridlines/>
        <c:numFmt formatCode="0%" sourceLinked="1"/>
        <c:majorTickMark val="out"/>
        <c:minorTickMark val="none"/>
        <c:tickLblPos val="nextTo"/>
        <c:spPr>
          <a:ln/>
        </c:spPr>
        <c:crossAx val="88540288"/>
        <c:crosses val="autoZero"/>
        <c:crossBetween val="between"/>
      </c:valAx>
      <c:spPr>
        <a:ln w="12700">
          <a:noFill/>
          <a:round/>
        </a:ln>
      </c:spPr>
    </c:plotArea>
    <c:legend>
      <c:legendPos val="r"/>
      <c:layout>
        <c:manualLayout/>
      </c:layout>
      <c:overlay val="0"/>
      <c:spPr/>
    </c:legend>
    <c:dispBlanksAs val="gap"/>
  </c:chart>
  <c:spPr/>
  <c:printSettings>
    <c:headerFooter scaleWithDoc="1" alignWithMargins="1" differentFirst="0" differentOddEven="0"/>
    <c:pageMargins l="0.7" r="0.7" t="0.75" b="0.75" header="0.3" footer="0.3"/>
    <c:pageSetup orientation="portrait"/>
  </c:printSettings>
</c:chartSpace>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2.xml.rels><?xml version="1.0" encoding="utf-8" standalone="yes"?><Relationships xmlns="http://schemas.openxmlformats.org/package/2006/relationships"><Relationship Id="rId1" Type="http://schemas.openxmlformats.org/officeDocument/2006/relationships/chart" Target="/xl/charts/chart1.xml" /><Relationship Id="rId2" Type="http://schemas.openxmlformats.org/officeDocument/2006/relationships/chart" Target="/xl/charts/chart2.xml" /><Relationship Id="rId3" Type="http://schemas.openxmlformats.org/officeDocument/2006/relationships/chart" Target="/xl/charts/chart3.xml" /></Relationships>
</file>

<file path=xl/drawings/drawing1.xml><?xml version="1.0" encoding="utf-8"?>
<xdr:wsDr xmlns:xdr="http://schemas.openxmlformats.org/drawingml/2006/spreadsheetDrawing" xmlns:a="http://schemas.openxmlformats.org/drawingml/2006/main">
  <xdr:twoCellAnchor editAs="twoCell">
    <xdr:from>
      <xdr:col>0</xdr:col>
      <xdr:colOff>428737</xdr:colOff>
      <xdr:row>0</xdr:row>
      <xdr:rowOff>84772</xdr:rowOff>
    </xdr:from>
    <xdr:to>
      <xdr:col>1</xdr:col>
      <xdr:colOff>1916646</xdr:colOff>
      <xdr:row>0</xdr:row>
      <xdr:rowOff>485775</xdr:rowOff>
    </xdr:to>
    <xdr:pic>
      <xdr:nvPicPr>
        <xdr:cNvPr id="2" name="Picture 1" descr="Sellafield_Logo_and_Name_Plate_(BandW)"/>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428625" y="85726"/>
          <a:ext cx="2057400" cy="400050"/>
        </a:xfrm>
        <a:prstGeom xmlns:a="http://schemas.openxmlformats.org/drawingml/2006/main" prst="rect">
          <a:avLst/>
        </a:prstGeom>
        <a:noFill/>
      </xdr:spPr>
    </xdr:pic>
    <xdr:clientData/>
  </xdr:twoCellAnchor>
  <xdr:twoCellAnchor editAs="twoCell">
    <xdr:from>
      <xdr:col>0</xdr:col>
      <xdr:colOff>428737</xdr:colOff>
      <xdr:row>19</xdr:row>
      <xdr:rowOff>84772</xdr:rowOff>
    </xdr:from>
    <xdr:to>
      <xdr:col>1</xdr:col>
      <xdr:colOff>1916646</xdr:colOff>
      <xdr:row>19</xdr:row>
      <xdr:rowOff>485775</xdr:rowOff>
    </xdr:to>
    <xdr:pic>
      <xdr:nvPicPr>
        <xdr:cNvPr id="3" name="Picture 2" descr="Sellafield_Logo_and_Name_Plate_(BandW)"/>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428625" y="85726"/>
          <a:ext cx="2057400" cy="400050"/>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7</xdr:col>
      <xdr:colOff>676535</xdr:colOff>
      <xdr:row>42</xdr:row>
      <xdr:rowOff>4762</xdr:rowOff>
    </xdr:from>
    <xdr:to>
      <xdr:col>12</xdr:col>
      <xdr:colOff>0</xdr:colOff>
      <xdr:row>62</xdr:row>
      <xdr:rowOff>9525</xdr:rowOff>
    </xdr:to>
    <xdr:graphicFrame macro="">
      <xdr:nvGraphicFramePr>
        <xdr:cNvPr id="3" name="Chart 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0</xdr:col>
      <xdr:colOff>1123969</xdr:colOff>
      <xdr:row>27</xdr:row>
      <xdr:rowOff>9525</xdr:rowOff>
    </xdr:from>
    <xdr:to>
      <xdr:col>22</xdr:col>
      <xdr:colOff>0</xdr:colOff>
      <xdr:row>41</xdr:row>
      <xdr:rowOff>9525</xdr:rowOff>
    </xdr:to>
    <xdr:graphicFrame macro="">
      <xdr:nvGraphicFramePr>
        <xdr:cNvPr id="2" name="Chart 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xdr:col>
      <xdr:colOff>0</xdr:colOff>
      <xdr:row>41</xdr:row>
      <xdr:rowOff>190500</xdr:rowOff>
    </xdr:from>
    <xdr:to>
      <xdr:col>7</xdr:col>
      <xdr:colOff>0</xdr:colOff>
      <xdr:row>63</xdr:row>
      <xdr:rowOff>152400</xdr:rowOff>
    </xdr:to>
    <xdr:graphicFrame macro="">
      <xdr:nvGraphicFramePr>
        <xdr:cNvPr id="4" name="Chart 3"/>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2" Type="http://schemas.openxmlformats.org/officeDocument/2006/relationships/drawing" Target="/xl/drawings/drawing2.xml" /><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F739"/>
  <sheetViews>
    <sheetView view="normal" tabSelected="1" workbookViewId="0">
      <selection pane="topLeft" activeCell="K81" sqref="K81"/>
    </sheetView>
  </sheetViews>
  <sheetFormatPr defaultRowHeight="12.75" baseColWidth="0"/>
  <cols>
    <col min="1" max="1" width="8.625" style="47" customWidth="1"/>
    <col min="2" max="2" width="57.75390625" style="16" customWidth="1"/>
    <col min="3" max="3" width="11.75390625" style="47" customWidth="1"/>
    <col min="4" max="4" width="10.375" style="47" customWidth="1"/>
    <col min="5" max="5" width="44.25390625" style="16" customWidth="1"/>
    <col min="6" max="16384" width="9.125" style="16" customWidth="1"/>
  </cols>
  <sheetData>
    <row r="1" spans="1:6" ht="50.25" customHeight="1">
      <c r="A1" s="47"/>
      <c r="B1" s="47"/>
      <c r="C1" s="47"/>
      <c r="D1" s="47"/>
      <c r="E1" s="47"/>
      <c r="F1" s="47"/>
    </row>
    <row r="2" spans="1:6" ht="73.5" customHeight="1">
      <c r="A2" s="177" t="s">
        <v>637</v>
      </c>
      <c r="B2" s="177"/>
      <c r="C2" s="177"/>
      <c r="D2" s="177"/>
      <c r="E2" s="177"/>
      <c r="F2" s="177"/>
    </row>
    <row r="3" spans="1:6" ht="31.5" customHeight="1">
      <c r="A3" s="176" t="s">
        <v>638</v>
      </c>
      <c r="B3" s="176"/>
      <c r="C3" s="176"/>
      <c r="D3" s="176"/>
      <c r="E3" s="176"/>
      <c r="F3" s="176"/>
    </row>
    <row r="4" spans="1:6" ht="64.5" customHeight="1">
      <c r="A4" s="188" t="s">
        <v>639</v>
      </c>
      <c r="B4" s="188"/>
      <c r="C4" s="189"/>
      <c r="D4" s="189"/>
      <c r="E4" s="189"/>
      <c r="F4" s="189"/>
    </row>
    <row r="5" spans="1:6" ht="39" customHeight="1">
      <c r="A5" s="188" t="s">
        <v>640</v>
      </c>
      <c r="B5" s="188"/>
      <c r="C5" s="189"/>
      <c r="D5" s="189"/>
      <c r="E5" s="189"/>
      <c r="F5" s="189"/>
    </row>
    <row r="6" ht="15.75" customHeight="1"/>
    <row r="7" spans="2:5" ht="18.75">
      <c r="B7" s="21" t="s">
        <v>644</v>
      </c>
      <c r="C7" s="187" t="s">
        <v>641</v>
      </c>
      <c r="D7" s="187"/>
      <c r="E7" s="21" t="s">
        <v>645</v>
      </c>
    </row>
    <row r="8" spans="2:5" ht="18.75">
      <c r="B8" s="21"/>
      <c r="C8" s="187" t="s">
        <v>642</v>
      </c>
      <c r="D8" s="187"/>
      <c r="E8" s="21"/>
    </row>
    <row r="9" spans="2:5" ht="18.75">
      <c r="B9" s="21"/>
      <c r="C9" s="187" t="s">
        <v>680</v>
      </c>
      <c r="D9" s="187"/>
      <c r="E9" s="21"/>
    </row>
    <row r="10" spans="2:5" ht="18.75">
      <c r="B10" s="21"/>
      <c r="C10" s="187" t="s">
        <v>680</v>
      </c>
      <c r="D10" s="187"/>
      <c r="E10" s="21"/>
    </row>
    <row r="11" spans="2:5" ht="18.75">
      <c r="B11" s="21"/>
      <c r="C11" s="187" t="s">
        <v>680</v>
      </c>
      <c r="D11" s="187"/>
      <c r="E11" s="21"/>
    </row>
    <row r="12" spans="2:5" ht="18.75">
      <c r="B12" s="21"/>
      <c r="C12" s="187" t="s">
        <v>643</v>
      </c>
      <c r="D12" s="187"/>
      <c r="E12" s="21"/>
    </row>
    <row r="13" spans="2:5" ht="18.75">
      <c r="B13" s="21"/>
      <c r="C13" s="187" t="s">
        <v>643</v>
      </c>
      <c r="D13" s="187"/>
      <c r="E13" s="21"/>
    </row>
    <row r="14" spans="2:5" ht="18.75">
      <c r="B14" s="21"/>
      <c r="C14" s="187" t="s">
        <v>643</v>
      </c>
      <c r="D14" s="187"/>
      <c r="E14" s="21"/>
    </row>
    <row r="15" spans="2:5" ht="18.75">
      <c r="B15" s="21"/>
      <c r="C15" s="187" t="s">
        <v>643</v>
      </c>
      <c r="D15" s="187"/>
      <c r="E15" s="21"/>
    </row>
    <row r="16" spans="1:6">
      <c r="A16" s="47"/>
      <c r="B16" s="47"/>
      <c r="C16" s="47"/>
      <c r="D16" s="47"/>
      <c r="E16" s="47"/>
      <c r="F16" s="47"/>
    </row>
    <row r="17" spans="1:6">
      <c r="A17" s="47"/>
      <c r="B17" s="47"/>
      <c r="C17" s="47"/>
      <c r="D17" s="47"/>
      <c r="E17" s="47"/>
      <c r="F17" s="47"/>
    </row>
    <row r="18" spans="1:6">
      <c r="A18" s="47"/>
      <c r="B18" s="47"/>
      <c r="C18" s="47"/>
      <c r="D18" s="47"/>
      <c r="E18" s="47"/>
      <c r="F18" s="47"/>
    </row>
    <row r="19" spans="1:6">
      <c r="A19" s="47"/>
      <c r="B19" s="47"/>
      <c r="C19" s="47"/>
      <c r="D19" s="47"/>
      <c r="E19" s="47"/>
      <c r="F19" s="47"/>
    </row>
    <row r="20" spans="1:6" ht="50.25" customHeight="1">
      <c r="A20" s="47"/>
      <c r="B20" s="47"/>
      <c r="C20" s="47"/>
      <c r="D20" s="47"/>
      <c r="E20" s="47"/>
      <c r="F20" s="47"/>
    </row>
    <row r="23" spans="1:5">
      <c r="A23" s="47"/>
      <c r="B23" s="48" t="s">
        <v>673</v>
      </c>
      <c r="C23" s="48" t="s">
        <v>674</v>
      </c>
      <c r="D23" s="48"/>
      <c r="E23" s="47"/>
    </row>
    <row r="24" spans="1:5">
      <c r="A24" s="47"/>
      <c r="B24" s="57" t="s">
        <v>646</v>
      </c>
      <c r="C24" s="79"/>
      <c r="D24" s="79"/>
      <c r="E24" s="47"/>
    </row>
    <row r="25" spans="1:5">
      <c r="A25" s="47"/>
      <c r="B25" s="57" t="s">
        <v>647</v>
      </c>
      <c r="C25" s="79"/>
      <c r="D25" s="79"/>
      <c r="E25" s="47"/>
    </row>
    <row r="26" spans="1:5">
      <c r="A26" s="47"/>
      <c r="B26" s="57" t="s">
        <v>648</v>
      </c>
      <c r="C26" s="79"/>
      <c r="D26" s="79"/>
      <c r="E26" s="47"/>
    </row>
    <row r="27" spans="1:5">
      <c r="A27" s="47"/>
      <c r="B27" s="57" t="s">
        <v>649</v>
      </c>
      <c r="C27" s="79"/>
      <c r="D27" s="79"/>
      <c r="E27" s="47"/>
    </row>
    <row r="28" spans="1:5">
      <c r="A28" s="47"/>
      <c r="B28" s="57" t="s">
        <v>650</v>
      </c>
      <c r="C28" s="79"/>
      <c r="D28" s="79"/>
      <c r="E28" s="47"/>
    </row>
    <row r="29" spans="1:5">
      <c r="A29" s="47"/>
      <c r="B29" s="57" t="s">
        <v>651</v>
      </c>
      <c r="C29" s="79"/>
      <c r="D29" s="79"/>
      <c r="E29" s="47"/>
    </row>
    <row r="30" spans="1:5">
      <c r="A30" s="47"/>
      <c r="B30" s="57" t="s">
        <v>652</v>
      </c>
      <c r="C30" s="79"/>
      <c r="D30" s="79"/>
      <c r="E30" s="47"/>
    </row>
    <row r="31" spans="1:5">
      <c r="A31" s="47"/>
      <c r="B31" s="57" t="s">
        <v>653</v>
      </c>
      <c r="C31" s="79"/>
      <c r="D31" s="79"/>
      <c r="E31" s="47"/>
    </row>
    <row r="32" spans="1:5">
      <c r="A32" s="47"/>
      <c r="B32" s="57" t="s">
        <v>654</v>
      </c>
      <c r="C32" s="79"/>
      <c r="D32" s="79"/>
      <c r="E32" s="47"/>
    </row>
    <row r="33" spans="1:5">
      <c r="A33" s="47"/>
      <c r="B33" s="57" t="s">
        <v>655</v>
      </c>
      <c r="C33" s="79"/>
      <c r="D33" s="79"/>
      <c r="E33" s="47"/>
    </row>
    <row r="34" spans="1:5">
      <c r="A34" s="47"/>
      <c r="B34" s="57" t="s">
        <v>656</v>
      </c>
      <c r="C34" s="79"/>
      <c r="D34" s="79"/>
      <c r="E34" s="47"/>
    </row>
    <row r="35" spans="1:5">
      <c r="A35" s="47"/>
      <c r="B35" s="57" t="s">
        <v>657</v>
      </c>
      <c r="C35" s="79"/>
      <c r="D35" s="79"/>
      <c r="E35" s="47"/>
    </row>
    <row r="36" spans="1:5">
      <c r="A36" s="47"/>
      <c r="B36" s="57" t="s">
        <v>658</v>
      </c>
      <c r="C36" s="79"/>
      <c r="D36" s="79"/>
      <c r="E36" s="47"/>
    </row>
    <row r="37" spans="1:5">
      <c r="A37" s="47"/>
      <c r="B37" s="57" t="s">
        <v>659</v>
      </c>
      <c r="C37" s="79"/>
      <c r="D37" s="79"/>
      <c r="E37" s="47"/>
    </row>
    <row r="38" spans="1:5">
      <c r="A38" s="47"/>
      <c r="B38" s="57" t="s">
        <v>660</v>
      </c>
      <c r="C38" s="79"/>
      <c r="D38" s="79"/>
      <c r="E38" s="47"/>
    </row>
    <row r="39" spans="1:5">
      <c r="A39" s="47"/>
      <c r="B39" s="57" t="s">
        <v>661</v>
      </c>
      <c r="C39" s="79"/>
      <c r="D39" s="79"/>
      <c r="E39" s="47"/>
    </row>
    <row r="40" spans="1:5">
      <c r="A40" s="47"/>
      <c r="B40" s="57" t="s">
        <v>662</v>
      </c>
      <c r="C40" s="79"/>
      <c r="D40" s="79"/>
      <c r="E40" s="47"/>
    </row>
    <row r="41" spans="1:5">
      <c r="A41" s="47"/>
      <c r="B41" s="57" t="s">
        <v>663</v>
      </c>
      <c r="C41" s="79"/>
      <c r="D41" s="79"/>
      <c r="E41" s="47"/>
    </row>
    <row r="42" spans="1:5">
      <c r="A42" s="47"/>
      <c r="B42" s="57" t="s">
        <v>664</v>
      </c>
      <c r="C42" s="79"/>
      <c r="D42" s="79"/>
      <c r="E42" s="47"/>
    </row>
    <row r="43" spans="1:5">
      <c r="A43" s="47"/>
      <c r="B43" s="57" t="s">
        <v>665</v>
      </c>
      <c r="C43" s="79"/>
      <c r="D43" s="79"/>
      <c r="E43" s="47"/>
    </row>
    <row r="44" spans="1:5">
      <c r="A44" s="47"/>
      <c r="B44" s="57" t="s">
        <v>666</v>
      </c>
      <c r="C44" s="79"/>
      <c r="D44" s="79"/>
      <c r="E44" s="47"/>
    </row>
    <row r="45" spans="1:5">
      <c r="A45" s="47"/>
      <c r="B45" s="57" t="s">
        <v>667</v>
      </c>
      <c r="C45" s="79"/>
      <c r="D45" s="79"/>
      <c r="E45" s="47"/>
    </row>
    <row r="46" spans="1:5">
      <c r="A46" s="47"/>
      <c r="B46" s="57" t="s">
        <v>668</v>
      </c>
      <c r="C46" s="79"/>
      <c r="D46" s="79"/>
      <c r="E46" s="47"/>
    </row>
    <row r="47" spans="1:5">
      <c r="A47" s="47"/>
      <c r="B47" s="57" t="s">
        <v>669</v>
      </c>
      <c r="C47" s="79"/>
      <c r="D47" s="79"/>
      <c r="E47" s="47"/>
    </row>
    <row r="48" spans="1:5">
      <c r="A48" s="47"/>
      <c r="B48" s="57" t="s">
        <v>670</v>
      </c>
      <c r="C48" s="79"/>
      <c r="D48" s="79"/>
      <c r="E48" s="47"/>
    </row>
    <row r="49" spans="1:5">
      <c r="A49" s="47"/>
      <c r="B49" s="57" t="s">
        <v>671</v>
      </c>
      <c r="C49" s="79"/>
      <c r="D49" s="79"/>
      <c r="E49" s="47"/>
    </row>
    <row r="50" spans="1:5">
      <c r="A50" s="47"/>
      <c r="B50" s="57" t="s">
        <v>672</v>
      </c>
      <c r="C50" s="79"/>
      <c r="D50" s="79"/>
      <c r="E50" s="47"/>
    </row>
    <row r="51" spans="1:5" ht="64.5" customHeight="1" thickBot="1">
      <c r="A51" s="190"/>
      <c r="E51" s="190"/>
    </row>
    <row r="52" spans="1:6" ht="25.5">
      <c r="A52" s="84" t="s">
        <v>43</v>
      </c>
      <c r="B52" s="80" t="s">
        <v>44</v>
      </c>
      <c r="C52" s="80" t="s">
        <v>33</v>
      </c>
      <c r="D52" s="80" t="s">
        <v>676</v>
      </c>
      <c r="E52" s="80" t="s">
        <v>46</v>
      </c>
      <c r="F52" s="164"/>
    </row>
    <row r="53" spans="1:6" ht="13.5" thickBot="1">
      <c r="A53" s="92">
        <v>1</v>
      </c>
      <c r="B53" s="93" t="s">
        <v>47</v>
      </c>
      <c r="C53" s="94" t="s">
        <v>31</v>
      </c>
      <c r="D53" s="95"/>
      <c r="E53" s="95"/>
      <c r="F53" s="191"/>
    </row>
    <row r="54" spans="1:6" ht="38.25">
      <c r="A54" s="20">
        <v>1.1</v>
      </c>
      <c r="B54" s="86" t="s">
        <v>60</v>
      </c>
      <c r="C54" s="80" t="s">
        <v>312</v>
      </c>
      <c r="D54" s="80"/>
      <c r="E54" s="78"/>
      <c r="F54" s="119"/>
    </row>
    <row r="55" spans="1:6" ht="25.5">
      <c r="A55" s="117"/>
      <c r="B55" s="41" t="s">
        <v>48</v>
      </c>
      <c r="C55" s="48"/>
      <c r="D55" s="48"/>
      <c r="E55" s="79"/>
      <c r="F55" s="120"/>
    </row>
    <row r="56" spans="1:6" ht="25.5">
      <c r="A56" s="117"/>
      <c r="B56" s="41" t="s">
        <v>56</v>
      </c>
      <c r="C56" s="48"/>
      <c r="D56" s="48"/>
      <c r="E56" s="79"/>
      <c r="F56" s="120"/>
    </row>
    <row r="57" spans="1:6" ht="25.5">
      <c r="A57" s="117"/>
      <c r="B57" s="41" t="s">
        <v>49</v>
      </c>
      <c r="C57" s="48"/>
      <c r="D57" s="48"/>
      <c r="E57" s="79"/>
      <c r="F57" s="120"/>
    </row>
    <row r="58" spans="1:6" ht="15" customHeight="1">
      <c r="A58" s="117"/>
      <c r="B58" s="22" t="s">
        <v>50</v>
      </c>
      <c r="C58" s="48"/>
      <c r="D58" s="48"/>
      <c r="E58" s="79"/>
      <c r="F58" s="120"/>
    </row>
    <row r="59" spans="1:6" ht="25.5">
      <c r="A59" s="117"/>
      <c r="B59" s="23" t="s">
        <v>51</v>
      </c>
      <c r="C59" s="48"/>
      <c r="D59" s="48"/>
      <c r="E59" s="79"/>
      <c r="F59" s="120"/>
    </row>
    <row r="60" spans="1:6" ht="15" customHeight="1">
      <c r="A60" s="117"/>
      <c r="B60" s="68" t="s">
        <v>629</v>
      </c>
      <c r="C60" s="48"/>
      <c r="D60" s="48"/>
      <c r="E60" s="79"/>
      <c r="F60" s="120"/>
    </row>
    <row r="61" spans="1:6" ht="15" customHeight="1">
      <c r="A61" s="117"/>
      <c r="B61" s="68" t="s">
        <v>630</v>
      </c>
      <c r="C61" s="48"/>
      <c r="D61" s="48"/>
      <c r="E61" s="79"/>
      <c r="F61" s="120"/>
    </row>
    <row r="62" spans="1:6" ht="15" customHeight="1">
      <c r="A62" s="117"/>
      <c r="B62" s="68" t="s">
        <v>631</v>
      </c>
      <c r="C62" s="48"/>
      <c r="D62" s="48"/>
      <c r="E62" s="79"/>
      <c r="F62" s="120"/>
    </row>
    <row r="63" spans="1:6" ht="15" customHeight="1">
      <c r="A63" s="117"/>
      <c r="B63" s="68" t="s">
        <v>632</v>
      </c>
      <c r="C63" s="48"/>
      <c r="D63" s="48"/>
      <c r="E63" s="79"/>
      <c r="F63" s="120"/>
    </row>
    <row r="64" spans="1:6" ht="15.75" customHeight="1">
      <c r="A64" s="117"/>
      <c r="B64" s="68" t="s">
        <v>633</v>
      </c>
      <c r="C64" s="48"/>
      <c r="D64" s="48"/>
      <c r="E64" s="79"/>
      <c r="F64" s="120"/>
    </row>
    <row r="65" spans="1:6" ht="15" customHeight="1">
      <c r="A65" s="117"/>
      <c r="B65" s="68" t="s">
        <v>634</v>
      </c>
      <c r="C65" s="48"/>
      <c r="D65" s="48"/>
      <c r="E65" s="79"/>
      <c r="F65" s="120"/>
    </row>
    <row r="66" spans="1:6" ht="15" customHeight="1">
      <c r="A66" s="117"/>
      <c r="B66" s="68" t="s">
        <v>635</v>
      </c>
      <c r="C66" s="48"/>
      <c r="D66" s="48"/>
      <c r="E66" s="79"/>
      <c r="F66" s="120"/>
    </row>
    <row r="67" spans="1:6" ht="15" customHeight="1">
      <c r="A67" s="117"/>
      <c r="B67" s="68" t="s">
        <v>636</v>
      </c>
      <c r="C67" s="48"/>
      <c r="D67" s="48"/>
      <c r="E67" s="79"/>
      <c r="F67" s="120"/>
    </row>
    <row r="68" spans="1:6" ht="15" customHeight="1">
      <c r="A68" s="117"/>
      <c r="B68" s="22" t="s">
        <v>675</v>
      </c>
      <c r="C68" s="48"/>
      <c r="D68" s="48"/>
      <c r="E68" s="79"/>
      <c r="F68" s="120"/>
    </row>
    <row r="69" spans="1:6" ht="15" customHeight="1">
      <c r="A69" s="117"/>
      <c r="B69" s="24" t="s">
        <v>52</v>
      </c>
      <c r="C69" s="48"/>
      <c r="D69" s="48"/>
      <c r="E69" s="79"/>
      <c r="F69" s="120"/>
    </row>
    <row r="70" spans="1:6" ht="15" customHeight="1">
      <c r="A70" s="117"/>
      <c r="B70" s="24" t="s">
        <v>53</v>
      </c>
      <c r="C70" s="48"/>
      <c r="D70" s="48"/>
      <c r="E70" s="79"/>
      <c r="F70" s="120"/>
    </row>
    <row r="71" spans="1:6" ht="15" customHeight="1">
      <c r="A71" s="117"/>
      <c r="B71" s="24" t="s">
        <v>54</v>
      </c>
      <c r="C71" s="48"/>
      <c r="D71" s="48"/>
      <c r="E71" s="79"/>
      <c r="F71" s="120"/>
    </row>
    <row r="72" spans="1:6" ht="15.75" customHeight="1" thickBot="1">
      <c r="A72" s="118"/>
      <c r="B72" s="25" t="s">
        <v>55</v>
      </c>
      <c r="C72" s="77"/>
      <c r="D72" s="77"/>
      <c r="E72" s="81"/>
      <c r="F72" s="123"/>
    </row>
    <row r="73" spans="1:6" ht="15" customHeight="1">
      <c r="A73" s="20">
        <v>1.2</v>
      </c>
      <c r="B73" s="26" t="s">
        <v>61</v>
      </c>
      <c r="C73" s="80" t="s">
        <v>59</v>
      </c>
      <c r="D73" s="80"/>
      <c r="E73" s="78"/>
      <c r="F73" s="119"/>
    </row>
    <row r="74" spans="1:6" ht="51">
      <c r="A74" s="117"/>
      <c r="B74" s="17" t="s">
        <v>58</v>
      </c>
      <c r="C74" s="48"/>
      <c r="D74" s="48"/>
      <c r="E74" s="79"/>
      <c r="F74" s="120"/>
    </row>
    <row r="75" spans="1:6" ht="28.5" customHeight="1">
      <c r="A75" s="117"/>
      <c r="B75" s="22" t="s">
        <v>63</v>
      </c>
      <c r="C75" s="48"/>
      <c r="D75" s="48"/>
      <c r="E75" s="79"/>
      <c r="F75" s="120"/>
    </row>
    <row r="76" spans="1:6" ht="15" customHeight="1" thickBot="1">
      <c r="A76" s="118"/>
      <c r="B76" s="25" t="s">
        <v>57</v>
      </c>
      <c r="C76" s="77"/>
      <c r="D76" s="77"/>
      <c r="E76" s="81"/>
      <c r="F76" s="123"/>
    </row>
    <row r="77" spans="1:6" ht="15" customHeight="1">
      <c r="A77" s="20">
        <v>1.3</v>
      </c>
      <c r="B77" s="26" t="s">
        <v>66</v>
      </c>
      <c r="C77" s="80" t="s">
        <v>64</v>
      </c>
      <c r="D77" s="80"/>
      <c r="E77" s="78"/>
      <c r="F77" s="119"/>
    </row>
    <row r="78" spans="1:6" ht="38.25">
      <c r="A78" s="117"/>
      <c r="B78" s="17" t="s">
        <v>65</v>
      </c>
      <c r="C78" s="48"/>
      <c r="D78" s="48"/>
      <c r="E78" s="79"/>
      <c r="F78" s="120"/>
    </row>
    <row r="79" spans="1:6" ht="27" customHeight="1" thickBot="1">
      <c r="A79" s="118"/>
      <c r="B79" s="25" t="s">
        <v>62</v>
      </c>
      <c r="C79" s="77"/>
      <c r="D79" s="77"/>
      <c r="E79" s="81"/>
      <c r="F79" s="123"/>
    </row>
    <row r="80" spans="1:6" ht="15" customHeight="1">
      <c r="A80" s="20">
        <v>1.4</v>
      </c>
      <c r="B80" s="26" t="s">
        <v>70</v>
      </c>
      <c r="C80" s="80" t="s">
        <v>68</v>
      </c>
      <c r="D80" s="80"/>
      <c r="E80" s="78"/>
      <c r="F80" s="119"/>
    </row>
    <row r="81" spans="1:6" ht="51">
      <c r="A81" s="117"/>
      <c r="B81" s="17" t="s">
        <v>69</v>
      </c>
      <c r="C81" s="48"/>
      <c r="D81" s="48"/>
      <c r="E81" s="79"/>
      <c r="F81" s="120"/>
    </row>
    <row r="82" spans="1:6" ht="15.75" customHeight="1" thickBot="1">
      <c r="A82" s="118"/>
      <c r="B82" s="25" t="s">
        <v>67</v>
      </c>
      <c r="C82" s="77"/>
      <c r="D82" s="77"/>
      <c r="E82" s="81"/>
      <c r="F82" s="123"/>
    </row>
    <row r="83" spans="1:6" s="19" customFormat="1" ht="15.75" thickBot="1">
      <c r="A83" s="50">
        <v>2</v>
      </c>
      <c r="B83" s="160" t="s">
        <v>71</v>
      </c>
      <c r="C83" s="160"/>
      <c r="D83" s="160"/>
      <c r="E83" s="160"/>
      <c r="F83" s="161"/>
    </row>
    <row r="84" spans="1:6" ht="63.75">
      <c r="A84" s="20">
        <v>2.1</v>
      </c>
      <c r="B84" s="86" t="s">
        <v>72</v>
      </c>
      <c r="C84" s="80" t="s">
        <v>75</v>
      </c>
      <c r="D84" s="80"/>
      <c r="E84" s="78"/>
      <c r="F84" s="119"/>
    </row>
    <row r="85" spans="1:6" ht="38.25">
      <c r="A85" s="117"/>
      <c r="B85" s="22" t="s">
        <v>73</v>
      </c>
      <c r="C85" s="48"/>
      <c r="D85" s="48"/>
      <c r="E85" s="79"/>
      <c r="F85" s="120"/>
    </row>
    <row r="86" spans="1:6" ht="27" customHeight="1" thickBot="1">
      <c r="A86" s="118"/>
      <c r="B86" s="25" t="s">
        <v>74</v>
      </c>
      <c r="C86" s="77"/>
      <c r="D86" s="77"/>
      <c r="E86" s="81"/>
      <c r="F86" s="123"/>
    </row>
    <row r="87" spans="1:6" ht="15" customHeight="1">
      <c r="A87" s="20">
        <v>2.2</v>
      </c>
      <c r="B87" s="26" t="s">
        <v>78</v>
      </c>
      <c r="C87" s="80" t="s">
        <v>79</v>
      </c>
      <c r="D87" s="80"/>
      <c r="E87" s="78"/>
      <c r="F87" s="119"/>
    </row>
    <row r="88" spans="1:6" ht="38.25">
      <c r="A88" s="117"/>
      <c r="B88" s="17" t="s">
        <v>76</v>
      </c>
      <c r="C88" s="48"/>
      <c r="D88" s="48"/>
      <c r="E88" s="79"/>
      <c r="F88" s="120"/>
    </row>
    <row r="89" spans="1:6" ht="26.25" thickBot="1">
      <c r="A89" s="118"/>
      <c r="B89" s="25" t="s">
        <v>77</v>
      </c>
      <c r="C89" s="77"/>
      <c r="D89" s="77"/>
      <c r="E89" s="81"/>
      <c r="F89" s="123"/>
    </row>
    <row r="90" spans="1:6" ht="15" customHeight="1">
      <c r="A90" s="20">
        <v>2.3</v>
      </c>
      <c r="B90" s="26" t="s">
        <v>82</v>
      </c>
      <c r="C90" s="80" t="s">
        <v>83</v>
      </c>
      <c r="D90" s="80"/>
      <c r="E90" s="78"/>
      <c r="F90" s="119"/>
    </row>
    <row r="91" spans="1:6" ht="27" customHeight="1">
      <c r="A91" s="117"/>
      <c r="B91" s="17" t="s">
        <v>80</v>
      </c>
      <c r="C91" s="48"/>
      <c r="D91" s="48"/>
      <c r="E91" s="79"/>
      <c r="F91" s="120"/>
    </row>
    <row r="92" spans="1:6" ht="15.75" customHeight="1" thickBot="1">
      <c r="A92" s="118"/>
      <c r="B92" s="25" t="s">
        <v>81</v>
      </c>
      <c r="C92" s="77"/>
      <c r="D92" s="77"/>
      <c r="E92" s="81"/>
      <c r="F92" s="123"/>
    </row>
    <row r="93" spans="1:6" ht="15" customHeight="1">
      <c r="A93" s="20">
        <v>2.4</v>
      </c>
      <c r="B93" s="26" t="s">
        <v>101</v>
      </c>
      <c r="C93" s="80" t="s">
        <v>105</v>
      </c>
      <c r="D93" s="80"/>
      <c r="E93" s="78"/>
      <c r="F93" s="119"/>
    </row>
    <row r="94" spans="1:6" ht="76.5">
      <c r="A94" s="117"/>
      <c r="B94" s="17" t="s">
        <v>84</v>
      </c>
      <c r="C94" s="48"/>
      <c r="D94" s="48"/>
      <c r="E94" s="79"/>
      <c r="F94" s="120"/>
    </row>
    <row r="95" spans="1:6" ht="15.75" customHeight="1" thickBot="1">
      <c r="A95" s="118"/>
      <c r="B95" s="25" t="s">
        <v>85</v>
      </c>
      <c r="C95" s="77"/>
      <c r="D95" s="77"/>
      <c r="E95" s="81"/>
      <c r="F95" s="123"/>
    </row>
    <row r="96" spans="1:6" ht="15" customHeight="1">
      <c r="A96" s="20">
        <v>2.5</v>
      </c>
      <c r="B96" s="26" t="s">
        <v>102</v>
      </c>
      <c r="C96" s="80" t="s">
        <v>106</v>
      </c>
      <c r="D96" s="80"/>
      <c r="E96" s="78"/>
      <c r="F96" s="119"/>
    </row>
    <row r="97" spans="1:6" ht="51">
      <c r="A97" s="117"/>
      <c r="B97" s="17" t="s">
        <v>86</v>
      </c>
      <c r="C97" s="48"/>
      <c r="D97" s="48"/>
      <c r="E97" s="79"/>
      <c r="F97" s="120"/>
    </row>
    <row r="98" spans="1:6" ht="15.75" customHeight="1" thickBot="1">
      <c r="A98" s="118"/>
      <c r="B98" s="25" t="s">
        <v>87</v>
      </c>
      <c r="C98" s="77"/>
      <c r="D98" s="77"/>
      <c r="E98" s="81"/>
      <c r="F98" s="123"/>
    </row>
    <row r="99" spans="1:6" ht="15" customHeight="1">
      <c r="A99" s="20">
        <v>2.6</v>
      </c>
      <c r="B99" s="26" t="s">
        <v>103</v>
      </c>
      <c r="C99" s="80" t="s">
        <v>107</v>
      </c>
      <c r="D99" s="80"/>
      <c r="E99" s="78"/>
      <c r="F99" s="119"/>
    </row>
    <row r="100" spans="1:6" ht="76.5">
      <c r="A100" s="117"/>
      <c r="B100" s="17" t="s">
        <v>88</v>
      </c>
      <c r="C100" s="48"/>
      <c r="D100" s="48"/>
      <c r="E100" s="79"/>
      <c r="F100" s="120"/>
    </row>
    <row r="101" spans="1:6" ht="15.75" customHeight="1">
      <c r="A101" s="117"/>
      <c r="B101" s="27" t="s">
        <v>89</v>
      </c>
      <c r="C101" s="48"/>
      <c r="D101" s="48"/>
      <c r="E101" s="79"/>
      <c r="F101" s="120"/>
    </row>
    <row r="102" spans="1:6" ht="15" customHeight="1">
      <c r="A102" s="117"/>
      <c r="B102" s="105" t="s">
        <v>90</v>
      </c>
      <c r="C102" s="48"/>
      <c r="D102" s="48"/>
      <c r="E102" s="79"/>
      <c r="F102" s="120"/>
    </row>
    <row r="103" spans="1:6" ht="15" customHeight="1">
      <c r="A103" s="117"/>
      <c r="B103" s="105" t="s">
        <v>91</v>
      </c>
      <c r="C103" s="48"/>
      <c r="D103" s="48"/>
      <c r="E103" s="79"/>
      <c r="F103" s="120"/>
    </row>
    <row r="104" spans="1:6" ht="15" customHeight="1">
      <c r="A104" s="117"/>
      <c r="B104" s="105" t="s">
        <v>92</v>
      </c>
      <c r="C104" s="48"/>
      <c r="D104" s="48"/>
      <c r="E104" s="79"/>
      <c r="F104" s="120"/>
    </row>
    <row r="105" spans="1:6" ht="15" customHeight="1">
      <c r="A105" s="117"/>
      <c r="B105" s="105" t="s">
        <v>93</v>
      </c>
      <c r="C105" s="48"/>
      <c r="D105" s="48"/>
      <c r="E105" s="79"/>
      <c r="F105" s="120"/>
    </row>
    <row r="106" spans="1:6" ht="15" customHeight="1">
      <c r="A106" s="117"/>
      <c r="B106" s="105" t="s">
        <v>94</v>
      </c>
      <c r="C106" s="48"/>
      <c r="D106" s="48"/>
      <c r="E106" s="79"/>
      <c r="F106" s="120"/>
    </row>
    <row r="107" spans="1:6" ht="15" customHeight="1">
      <c r="A107" s="117"/>
      <c r="B107" s="105" t="s">
        <v>95</v>
      </c>
      <c r="C107" s="48"/>
      <c r="D107" s="48"/>
      <c r="E107" s="79"/>
      <c r="F107" s="120"/>
    </row>
    <row r="108" spans="1:6" ht="15" customHeight="1">
      <c r="A108" s="117"/>
      <c r="B108" s="105" t="s">
        <v>96</v>
      </c>
      <c r="C108" s="48"/>
      <c r="D108" s="48"/>
      <c r="E108" s="79"/>
      <c r="F108" s="120"/>
    </row>
    <row r="109" spans="1:6" ht="39" thickBot="1">
      <c r="A109" s="118"/>
      <c r="B109" s="25" t="s">
        <v>97</v>
      </c>
      <c r="C109" s="77"/>
      <c r="D109" s="77"/>
      <c r="E109" s="81"/>
      <c r="F109" s="123"/>
    </row>
    <row r="110" spans="1:6" ht="15" customHeight="1">
      <c r="A110" s="20">
        <v>2.7</v>
      </c>
      <c r="B110" s="26" t="s">
        <v>104</v>
      </c>
      <c r="C110" s="80" t="s">
        <v>108</v>
      </c>
      <c r="D110" s="80"/>
      <c r="E110" s="78"/>
      <c r="F110" s="119"/>
    </row>
    <row r="111" spans="1:6" ht="38.25">
      <c r="A111" s="117"/>
      <c r="B111" s="17" t="s">
        <v>109</v>
      </c>
      <c r="C111" s="48"/>
      <c r="D111" s="48"/>
      <c r="E111" s="79"/>
      <c r="F111" s="120"/>
    </row>
    <row r="112" spans="1:6" ht="15" customHeight="1">
      <c r="A112" s="117"/>
      <c r="B112" s="22" t="s">
        <v>98</v>
      </c>
      <c r="C112" s="48"/>
      <c r="D112" s="48"/>
      <c r="E112" s="79"/>
      <c r="F112" s="120"/>
    </row>
    <row r="113" spans="1:6" ht="26.25" thickBot="1">
      <c r="A113" s="118"/>
      <c r="B113" s="25" t="s">
        <v>99</v>
      </c>
      <c r="C113" s="77"/>
      <c r="D113" s="77"/>
      <c r="E113" s="81"/>
      <c r="F113" s="123"/>
    </row>
    <row r="114" spans="1:6" ht="15" customHeight="1">
      <c r="A114" s="20">
        <v>2.8</v>
      </c>
      <c r="B114" s="26" t="s">
        <v>156</v>
      </c>
      <c r="C114" s="80" t="s">
        <v>157</v>
      </c>
      <c r="D114" s="80"/>
      <c r="E114" s="78"/>
      <c r="F114" s="119"/>
    </row>
    <row r="115" spans="1:6" ht="51">
      <c r="A115" s="117"/>
      <c r="B115" s="17" t="s">
        <v>155</v>
      </c>
      <c r="C115" s="48"/>
      <c r="D115" s="48"/>
      <c r="E115" s="79"/>
      <c r="F115" s="120"/>
    </row>
    <row r="116" spans="1:6" ht="26.25" thickBot="1">
      <c r="A116" s="118"/>
      <c r="B116" s="25" t="s">
        <v>100</v>
      </c>
      <c r="C116" s="77"/>
      <c r="D116" s="77"/>
      <c r="E116" s="81"/>
      <c r="F116" s="123"/>
    </row>
    <row r="117" spans="1:6" ht="15.75" customHeight="1" thickBot="1">
      <c r="A117" s="51">
        <v>3</v>
      </c>
      <c r="B117" s="157" t="s">
        <v>110</v>
      </c>
      <c r="C117" s="158"/>
      <c r="D117" s="158"/>
      <c r="E117" s="158"/>
      <c r="F117" s="159"/>
    </row>
    <row r="118" spans="1:6" ht="15" customHeight="1">
      <c r="A118" s="20">
        <v>3.1</v>
      </c>
      <c r="B118" s="26" t="s">
        <v>143</v>
      </c>
      <c r="C118" s="80" t="s">
        <v>158</v>
      </c>
      <c r="D118" s="80"/>
      <c r="E118" s="78"/>
      <c r="F118" s="119"/>
    </row>
    <row r="119" spans="1:6" ht="51">
      <c r="A119" s="117"/>
      <c r="B119" s="17" t="s">
        <v>111</v>
      </c>
      <c r="C119" s="48"/>
      <c r="D119" s="48"/>
      <c r="E119" s="79"/>
      <c r="F119" s="120"/>
    </row>
    <row r="120" spans="1:6" ht="15" customHeight="1">
      <c r="A120" s="117"/>
      <c r="B120" s="41" t="s">
        <v>133</v>
      </c>
      <c r="C120" s="48"/>
      <c r="D120" s="48"/>
      <c r="E120" s="79"/>
      <c r="F120" s="120"/>
    </row>
    <row r="121" spans="1:6" ht="15" customHeight="1">
      <c r="A121" s="117"/>
      <c r="B121" s="41" t="s">
        <v>134</v>
      </c>
      <c r="C121" s="48"/>
      <c r="D121" s="48"/>
      <c r="E121" s="79"/>
      <c r="F121" s="120"/>
    </row>
    <row r="122" spans="1:6" ht="15" customHeight="1">
      <c r="A122" s="117"/>
      <c r="B122" s="41" t="s">
        <v>135</v>
      </c>
      <c r="C122" s="48"/>
      <c r="D122" s="48"/>
      <c r="E122" s="79"/>
      <c r="F122" s="120"/>
    </row>
    <row r="123" spans="1:6" ht="15" customHeight="1">
      <c r="A123" s="117"/>
      <c r="B123" s="41" t="s">
        <v>136</v>
      </c>
      <c r="C123" s="48"/>
      <c r="D123" s="48"/>
      <c r="E123" s="79"/>
      <c r="F123" s="120"/>
    </row>
    <row r="124" spans="1:6" ht="15" customHeight="1">
      <c r="A124" s="117"/>
      <c r="B124" s="41" t="s">
        <v>137</v>
      </c>
      <c r="C124" s="48"/>
      <c r="D124" s="48"/>
      <c r="E124" s="79"/>
      <c r="F124" s="120"/>
    </row>
    <row r="125" spans="1:6" ht="15" customHeight="1">
      <c r="A125" s="117"/>
      <c r="B125" s="41" t="s">
        <v>909</v>
      </c>
      <c r="C125" s="48"/>
      <c r="D125" s="48"/>
      <c r="E125" s="79"/>
      <c r="F125" s="120"/>
    </row>
    <row r="126" spans="1:6" ht="39" thickBot="1">
      <c r="A126" s="118"/>
      <c r="B126" s="25" t="s">
        <v>112</v>
      </c>
      <c r="C126" s="77"/>
      <c r="D126" s="77"/>
      <c r="E126" s="81"/>
      <c r="F126" s="123"/>
    </row>
    <row r="127" spans="1:6" ht="15" customHeight="1">
      <c r="A127" s="20">
        <v>3.2</v>
      </c>
      <c r="B127" s="26" t="s">
        <v>144</v>
      </c>
      <c r="C127" s="80" t="s">
        <v>162</v>
      </c>
      <c r="D127" s="80"/>
      <c r="E127" s="143"/>
      <c r="F127" s="144"/>
    </row>
    <row r="128" spans="1:6" ht="38.25">
      <c r="A128" s="117"/>
      <c r="B128" s="17" t="s">
        <v>159</v>
      </c>
      <c r="C128" s="48"/>
      <c r="D128" s="48"/>
      <c r="E128" s="145"/>
      <c r="F128" s="146"/>
    </row>
    <row r="129" spans="1:6" ht="25.5">
      <c r="A129" s="117"/>
      <c r="B129" s="22" t="s">
        <v>113</v>
      </c>
      <c r="C129" s="48"/>
      <c r="D129" s="48"/>
      <c r="E129" s="145"/>
      <c r="F129" s="146"/>
    </row>
    <row r="130" spans="1:6" ht="15" customHeight="1">
      <c r="A130" s="117"/>
      <c r="B130" s="106" t="s">
        <v>161</v>
      </c>
      <c r="C130" s="48"/>
      <c r="D130" s="48"/>
      <c r="E130" s="145"/>
      <c r="F130" s="146"/>
    </row>
    <row r="131" spans="1:6" ht="15" customHeight="1">
      <c r="A131" s="117"/>
      <c r="B131" s="106" t="s">
        <v>160</v>
      </c>
      <c r="C131" s="48"/>
      <c r="D131" s="48"/>
      <c r="E131" s="145"/>
      <c r="F131" s="146"/>
    </row>
    <row r="132" spans="1:6" ht="15" customHeight="1">
      <c r="A132" s="117"/>
      <c r="B132" s="106" t="s">
        <v>114</v>
      </c>
      <c r="C132" s="48"/>
      <c r="D132" s="48"/>
      <c r="E132" s="145"/>
      <c r="F132" s="146"/>
    </row>
    <row r="133" spans="1:6" ht="15.75" customHeight="1" thickBot="1">
      <c r="A133" s="118"/>
      <c r="B133" s="107" t="s">
        <v>115</v>
      </c>
      <c r="C133" s="77"/>
      <c r="D133" s="77"/>
      <c r="E133" s="147"/>
      <c r="F133" s="148"/>
    </row>
    <row r="134" spans="1:6">
      <c r="A134" s="20">
        <v>3.3</v>
      </c>
      <c r="B134" s="26" t="s">
        <v>145</v>
      </c>
      <c r="C134" s="80" t="s">
        <v>163</v>
      </c>
      <c r="D134" s="80"/>
      <c r="E134" s="78"/>
      <c r="F134" s="119"/>
    </row>
    <row r="135" spans="1:6" ht="63.75">
      <c r="A135" s="117"/>
      <c r="B135" s="17" t="s">
        <v>116</v>
      </c>
      <c r="C135" s="48"/>
      <c r="D135" s="48"/>
      <c r="E135" s="79"/>
      <c r="F135" s="120"/>
    </row>
    <row r="136" spans="1:6" ht="26.25" thickBot="1">
      <c r="A136" s="118"/>
      <c r="B136" s="25" t="s">
        <v>117</v>
      </c>
      <c r="C136" s="77"/>
      <c r="D136" s="77"/>
      <c r="E136" s="81"/>
      <c r="F136" s="123"/>
    </row>
    <row r="137" spans="1:6">
      <c r="A137" s="20">
        <v>3.4</v>
      </c>
      <c r="B137" s="26" t="s">
        <v>146</v>
      </c>
      <c r="C137" s="80" t="s">
        <v>164</v>
      </c>
      <c r="D137" s="80"/>
      <c r="E137" s="78"/>
      <c r="F137" s="119"/>
    </row>
    <row r="138" spans="1:6" ht="38.25">
      <c r="A138" s="117"/>
      <c r="B138" s="17" t="s">
        <v>118</v>
      </c>
      <c r="C138" s="48"/>
      <c r="D138" s="48"/>
      <c r="E138" s="79"/>
      <c r="F138" s="120"/>
    </row>
    <row r="139" spans="1:6" ht="15" customHeight="1">
      <c r="A139" s="117"/>
      <c r="B139" s="41" t="s">
        <v>138</v>
      </c>
      <c r="C139" s="48"/>
      <c r="D139" s="48"/>
      <c r="E139" s="79"/>
      <c r="F139" s="120"/>
    </row>
    <row r="140" spans="1:6" ht="15" customHeight="1">
      <c r="A140" s="117"/>
      <c r="B140" s="41" t="s">
        <v>139</v>
      </c>
      <c r="C140" s="48"/>
      <c r="D140" s="48"/>
      <c r="E140" s="79"/>
      <c r="F140" s="120"/>
    </row>
    <row r="141" spans="1:6" ht="15" customHeight="1">
      <c r="A141" s="117"/>
      <c r="B141" s="41" t="s">
        <v>140</v>
      </c>
      <c r="C141" s="48"/>
      <c r="D141" s="48"/>
      <c r="E141" s="79"/>
      <c r="F141" s="120"/>
    </row>
    <row r="142" spans="1:6" ht="15" customHeight="1">
      <c r="A142" s="117"/>
      <c r="B142" s="41" t="s">
        <v>141</v>
      </c>
      <c r="C142" s="48"/>
      <c r="D142" s="48"/>
      <c r="E142" s="79"/>
      <c r="F142" s="120"/>
    </row>
    <row r="143" spans="1:6" ht="15" customHeight="1">
      <c r="A143" s="117"/>
      <c r="B143" s="41" t="s">
        <v>142</v>
      </c>
      <c r="C143" s="48"/>
      <c r="D143" s="48"/>
      <c r="E143" s="79"/>
      <c r="F143" s="120"/>
    </row>
    <row r="144" spans="1:6" ht="15.75" customHeight="1" thickBot="1">
      <c r="A144" s="118"/>
      <c r="B144" s="25" t="s">
        <v>119</v>
      </c>
      <c r="C144" s="77"/>
      <c r="D144" s="77"/>
      <c r="E144" s="81"/>
      <c r="F144" s="123"/>
    </row>
    <row r="145" spans="1:6" ht="15" customHeight="1">
      <c r="A145" s="20">
        <v>3.5</v>
      </c>
      <c r="B145" s="26" t="s">
        <v>147</v>
      </c>
      <c r="C145" s="80" t="s">
        <v>165</v>
      </c>
      <c r="D145" s="80"/>
      <c r="E145" s="78"/>
      <c r="F145" s="119"/>
    </row>
    <row r="146" spans="1:6" ht="25.5">
      <c r="A146" s="117"/>
      <c r="B146" s="17" t="s">
        <v>120</v>
      </c>
      <c r="C146" s="48"/>
      <c r="D146" s="48"/>
      <c r="E146" s="79"/>
      <c r="F146" s="120"/>
    </row>
    <row r="147" spans="1:6" ht="26.25" thickBot="1">
      <c r="A147" s="118"/>
      <c r="B147" s="25" t="s">
        <v>121</v>
      </c>
      <c r="C147" s="77"/>
      <c r="D147" s="77"/>
      <c r="E147" s="81"/>
      <c r="F147" s="123"/>
    </row>
    <row r="148" spans="1:6" ht="15" customHeight="1">
      <c r="A148" s="20">
        <v>3.6</v>
      </c>
      <c r="B148" s="26" t="s">
        <v>148</v>
      </c>
      <c r="C148" s="80" t="s">
        <v>166</v>
      </c>
      <c r="D148" s="80"/>
      <c r="E148" s="78"/>
      <c r="F148" s="119"/>
    </row>
    <row r="149" spans="1:6" ht="51">
      <c r="A149" s="117"/>
      <c r="B149" s="17" t="s">
        <v>122</v>
      </c>
      <c r="C149" s="48"/>
      <c r="D149" s="48"/>
      <c r="E149" s="79"/>
      <c r="F149" s="120"/>
    </row>
    <row r="150" spans="1:6" ht="15.75" customHeight="1" thickBot="1">
      <c r="A150" s="118"/>
      <c r="B150" s="25" t="s">
        <v>123</v>
      </c>
      <c r="C150" s="77"/>
      <c r="D150" s="77"/>
      <c r="E150" s="81"/>
      <c r="F150" s="123"/>
    </row>
    <row r="151" spans="1:6" ht="15" customHeight="1">
      <c r="A151" s="20">
        <v>3.7</v>
      </c>
      <c r="B151" s="26" t="s">
        <v>149</v>
      </c>
      <c r="C151" s="80" t="s">
        <v>167</v>
      </c>
      <c r="D151" s="80"/>
      <c r="E151" s="78"/>
      <c r="F151" s="119"/>
    </row>
    <row r="152" spans="1:6" ht="51">
      <c r="A152" s="117"/>
      <c r="B152" s="17" t="s">
        <v>124</v>
      </c>
      <c r="C152" s="48"/>
      <c r="D152" s="48"/>
      <c r="E152" s="79"/>
      <c r="F152" s="120"/>
    </row>
    <row r="153" spans="1:6" ht="15" customHeight="1">
      <c r="A153" s="117"/>
      <c r="B153" s="22" t="s">
        <v>125</v>
      </c>
      <c r="C153" s="48"/>
      <c r="D153" s="48"/>
      <c r="E153" s="79"/>
      <c r="F153" s="120"/>
    </row>
    <row r="154" spans="1:6" ht="15.75" customHeight="1" thickBot="1">
      <c r="A154" s="118"/>
      <c r="B154" s="25" t="s">
        <v>126</v>
      </c>
      <c r="C154" s="77"/>
      <c r="D154" s="77"/>
      <c r="E154" s="81"/>
      <c r="F154" s="123"/>
    </row>
    <row r="155" spans="1:6" ht="15" customHeight="1">
      <c r="A155" s="20">
        <v>3.8</v>
      </c>
      <c r="B155" s="26" t="s">
        <v>150</v>
      </c>
      <c r="C155" s="80" t="s">
        <v>168</v>
      </c>
      <c r="D155" s="80"/>
      <c r="E155" s="78"/>
      <c r="F155" s="119"/>
    </row>
    <row r="156" spans="1:6" ht="38.25">
      <c r="A156" s="117"/>
      <c r="B156" s="17" t="s">
        <v>127</v>
      </c>
      <c r="C156" s="48"/>
      <c r="D156" s="48"/>
      <c r="E156" s="79"/>
      <c r="F156" s="120"/>
    </row>
    <row r="157" spans="1:6" ht="26.25" thickBot="1">
      <c r="A157" s="118"/>
      <c r="B157" s="25" t="s">
        <v>128</v>
      </c>
      <c r="C157" s="77"/>
      <c r="D157" s="77"/>
      <c r="E157" s="81"/>
      <c r="F157" s="123"/>
    </row>
    <row r="158" spans="1:6" ht="15" customHeight="1">
      <c r="A158" s="20">
        <v>3.9</v>
      </c>
      <c r="B158" s="26" t="s">
        <v>151</v>
      </c>
      <c r="C158" s="80" t="s">
        <v>169</v>
      </c>
      <c r="D158" s="80"/>
      <c r="E158" s="78"/>
      <c r="F158" s="119"/>
    </row>
    <row r="159" spans="1:6" ht="38.25">
      <c r="A159" s="117"/>
      <c r="B159" s="17" t="s">
        <v>129</v>
      </c>
      <c r="C159" s="48"/>
      <c r="D159" s="48"/>
      <c r="E159" s="79"/>
      <c r="F159" s="120"/>
    </row>
    <row r="160" spans="1:6" ht="15.75" customHeight="1" thickBot="1">
      <c r="A160" s="118"/>
      <c r="B160" s="25" t="s">
        <v>130</v>
      </c>
      <c r="C160" s="77"/>
      <c r="D160" s="77"/>
      <c r="E160" s="81"/>
      <c r="F160" s="123"/>
    </row>
    <row r="161" spans="1:6" ht="15" customHeight="1">
      <c r="A161" s="20">
        <v>3.1</v>
      </c>
      <c r="B161" s="26" t="s">
        <v>152</v>
      </c>
      <c r="C161" s="80" t="s">
        <v>170</v>
      </c>
      <c r="D161" s="80"/>
      <c r="E161" s="78"/>
      <c r="F161" s="119"/>
    </row>
    <row r="162" spans="1:6" ht="38.25">
      <c r="A162" s="117"/>
      <c r="B162" s="17" t="s">
        <v>131</v>
      </c>
      <c r="C162" s="48"/>
      <c r="D162" s="48"/>
      <c r="E162" s="79"/>
      <c r="F162" s="120"/>
    </row>
    <row r="163" spans="1:6" ht="15.75" customHeight="1" thickBot="1">
      <c r="A163" s="118"/>
      <c r="B163" s="25" t="s">
        <v>153</v>
      </c>
      <c r="C163" s="77"/>
      <c r="D163" s="77"/>
      <c r="E163" s="81"/>
      <c r="F163" s="123"/>
    </row>
    <row r="164" spans="1:6" ht="15" customHeight="1">
      <c r="A164" s="20">
        <v>3.11</v>
      </c>
      <c r="B164" s="26" t="s">
        <v>154</v>
      </c>
      <c r="C164" s="80" t="s">
        <v>171</v>
      </c>
      <c r="D164" s="80"/>
      <c r="E164" s="78"/>
      <c r="F164" s="119"/>
    </row>
    <row r="165" spans="1:6" ht="25.5">
      <c r="A165" s="117"/>
      <c r="B165" s="17" t="s">
        <v>132</v>
      </c>
      <c r="C165" s="48"/>
      <c r="D165" s="48"/>
      <c r="E165" s="79"/>
      <c r="F165" s="120"/>
    </row>
    <row r="166" spans="1:6" ht="15.75" customHeight="1" thickBot="1">
      <c r="A166" s="118"/>
      <c r="B166" s="25" t="s">
        <v>153</v>
      </c>
      <c r="C166" s="77"/>
      <c r="D166" s="77"/>
      <c r="E166" s="81"/>
      <c r="F166" s="123"/>
    </row>
    <row r="167" spans="1:6" ht="15.75" customHeight="1" thickBot="1">
      <c r="A167" s="51">
        <v>4</v>
      </c>
      <c r="B167" s="157" t="s">
        <v>15</v>
      </c>
      <c r="C167" s="158"/>
      <c r="D167" s="158"/>
      <c r="E167" s="158"/>
      <c r="F167" s="159"/>
    </row>
    <row r="168" spans="1:6" ht="15" customHeight="1">
      <c r="A168" s="20">
        <v>4.1</v>
      </c>
      <c r="B168" s="26" t="s">
        <v>180</v>
      </c>
      <c r="C168" s="80" t="s">
        <v>184</v>
      </c>
      <c r="D168" s="80"/>
      <c r="E168" s="78"/>
      <c r="F168" s="119"/>
    </row>
    <row r="169" spans="1:6" ht="51">
      <c r="A169" s="117"/>
      <c r="B169" s="17" t="s">
        <v>172</v>
      </c>
      <c r="C169" s="48"/>
      <c r="D169" s="48"/>
      <c r="E169" s="79"/>
      <c r="F169" s="120"/>
    </row>
    <row r="170" spans="1:6" ht="15.75" customHeight="1" thickBot="1">
      <c r="A170" s="118"/>
      <c r="B170" s="25" t="s">
        <v>173</v>
      </c>
      <c r="C170" s="77"/>
      <c r="D170" s="77"/>
      <c r="E170" s="81"/>
      <c r="F170" s="123"/>
    </row>
    <row r="171" spans="1:6" ht="15" customHeight="1">
      <c r="A171" s="20">
        <v>4.2</v>
      </c>
      <c r="B171" s="26" t="s">
        <v>181</v>
      </c>
      <c r="C171" s="80" t="s">
        <v>185</v>
      </c>
      <c r="D171" s="80"/>
      <c r="E171" s="78"/>
      <c r="F171" s="119"/>
    </row>
    <row r="172" spans="1:6" ht="25.5">
      <c r="A172" s="117"/>
      <c r="B172" s="17" t="s">
        <v>174</v>
      </c>
      <c r="C172" s="48"/>
      <c r="D172" s="48"/>
      <c r="E172" s="79"/>
      <c r="F172" s="120"/>
    </row>
    <row r="173" spans="1:6" ht="15.75" customHeight="1" thickBot="1">
      <c r="A173" s="118"/>
      <c r="B173" s="25" t="s">
        <v>175</v>
      </c>
      <c r="C173" s="77"/>
      <c r="D173" s="77"/>
      <c r="E173" s="81"/>
      <c r="F173" s="123"/>
    </row>
    <row r="174" spans="1:6" ht="15" customHeight="1">
      <c r="A174" s="20">
        <v>4.3</v>
      </c>
      <c r="B174" s="26" t="s">
        <v>182</v>
      </c>
      <c r="C174" s="80" t="s">
        <v>186</v>
      </c>
      <c r="D174" s="80"/>
      <c r="E174" s="78"/>
      <c r="F174" s="119"/>
    </row>
    <row r="175" spans="1:6" ht="63.75">
      <c r="A175" s="117"/>
      <c r="B175" s="17" t="s">
        <v>176</v>
      </c>
      <c r="C175" s="48"/>
      <c r="D175" s="48"/>
      <c r="E175" s="79"/>
      <c r="F175" s="120"/>
    </row>
    <row r="176" spans="1:6" ht="15.75" customHeight="1" thickBot="1">
      <c r="A176" s="118"/>
      <c r="B176" s="25" t="s">
        <v>177</v>
      </c>
      <c r="C176" s="77"/>
      <c r="D176" s="77"/>
      <c r="E176" s="81"/>
      <c r="F176" s="123"/>
    </row>
    <row r="177" spans="1:6" ht="15" customHeight="1">
      <c r="A177" s="20">
        <v>4.4</v>
      </c>
      <c r="B177" s="26" t="s">
        <v>183</v>
      </c>
      <c r="C177" s="80" t="s">
        <v>187</v>
      </c>
      <c r="D177" s="80"/>
      <c r="E177" s="78"/>
      <c r="F177" s="119"/>
    </row>
    <row r="178" spans="1:6" ht="38.25">
      <c r="A178" s="117"/>
      <c r="B178" s="17" t="s">
        <v>178</v>
      </c>
      <c r="C178" s="48"/>
      <c r="D178" s="48"/>
      <c r="E178" s="79"/>
      <c r="F178" s="120"/>
    </row>
    <row r="179" spans="1:6" ht="15" customHeight="1">
      <c r="A179" s="117"/>
      <c r="B179" s="41" t="s">
        <v>898</v>
      </c>
      <c r="C179" s="48"/>
      <c r="D179" s="48"/>
      <c r="E179" s="79"/>
      <c r="F179" s="120"/>
    </row>
    <row r="180" spans="1:6" ht="15" customHeight="1">
      <c r="A180" s="117"/>
      <c r="B180" s="41" t="s">
        <v>899</v>
      </c>
      <c r="C180" s="48"/>
      <c r="D180" s="48"/>
      <c r="E180" s="79"/>
      <c r="F180" s="120"/>
    </row>
    <row r="181" spans="1:6" ht="15" customHeight="1">
      <c r="A181" s="117"/>
      <c r="B181" s="41" t="s">
        <v>900</v>
      </c>
      <c r="C181" s="48"/>
      <c r="D181" s="48"/>
      <c r="E181" s="79"/>
      <c r="F181" s="120"/>
    </row>
    <row r="182" spans="1:6" ht="15" customHeight="1">
      <c r="A182" s="117"/>
      <c r="B182" s="41" t="s">
        <v>901</v>
      </c>
      <c r="C182" s="48"/>
      <c r="D182" s="48"/>
      <c r="E182" s="79"/>
      <c r="F182" s="120"/>
    </row>
    <row r="183" spans="1:6" ht="15" customHeight="1">
      <c r="A183" s="117"/>
      <c r="B183" s="41" t="s">
        <v>902</v>
      </c>
      <c r="C183" s="48"/>
      <c r="D183" s="48"/>
      <c r="E183" s="79"/>
      <c r="F183" s="120"/>
    </row>
    <row r="184" spans="1:6" ht="15" customHeight="1">
      <c r="A184" s="117"/>
      <c r="B184" s="41" t="s">
        <v>903</v>
      </c>
      <c r="C184" s="48"/>
      <c r="D184" s="48"/>
      <c r="E184" s="79"/>
      <c r="F184" s="120"/>
    </row>
    <row r="185" spans="1:6" ht="15" customHeight="1">
      <c r="A185" s="117"/>
      <c r="B185" s="41" t="s">
        <v>904</v>
      </c>
      <c r="C185" s="48"/>
      <c r="D185" s="48"/>
      <c r="E185" s="79"/>
      <c r="F185" s="120"/>
    </row>
    <row r="186" spans="1:6" ht="15" customHeight="1">
      <c r="A186" s="117"/>
      <c r="B186" s="41" t="s">
        <v>905</v>
      </c>
      <c r="C186" s="48"/>
      <c r="D186" s="48"/>
      <c r="E186" s="79"/>
      <c r="F186" s="120"/>
    </row>
    <row r="187" spans="1:6" ht="15" customHeight="1">
      <c r="A187" s="117"/>
      <c r="B187" s="41" t="s">
        <v>906</v>
      </c>
      <c r="C187" s="48"/>
      <c r="D187" s="48"/>
      <c r="E187" s="79"/>
      <c r="F187" s="120"/>
    </row>
    <row r="188" spans="1:6" ht="15" customHeight="1">
      <c r="A188" s="117"/>
      <c r="B188" s="41" t="s">
        <v>907</v>
      </c>
      <c r="C188" s="48"/>
      <c r="D188" s="48"/>
      <c r="E188" s="79"/>
      <c r="F188" s="120"/>
    </row>
    <row r="189" spans="1:6" ht="15" customHeight="1">
      <c r="A189" s="117"/>
      <c r="B189" s="41" t="s">
        <v>908</v>
      </c>
      <c r="C189" s="48"/>
      <c r="D189" s="48"/>
      <c r="E189" s="79"/>
      <c r="F189" s="120"/>
    </row>
    <row r="190" spans="1:6" ht="15.75" customHeight="1" thickBot="1">
      <c r="A190" s="118"/>
      <c r="B190" s="25" t="s">
        <v>179</v>
      </c>
      <c r="C190" s="77"/>
      <c r="D190" s="77"/>
      <c r="E190" s="81"/>
      <c r="F190" s="123"/>
    </row>
    <row r="191" spans="1:6" ht="15.75" customHeight="1" thickBot="1">
      <c r="A191" s="51">
        <v>5</v>
      </c>
      <c r="B191" s="150" t="s">
        <v>188</v>
      </c>
      <c r="C191" s="150"/>
      <c r="D191" s="150"/>
      <c r="E191" s="150"/>
      <c r="F191" s="151"/>
    </row>
    <row r="192" spans="1:6" ht="15" customHeight="1">
      <c r="A192" s="20">
        <v>5.1</v>
      </c>
      <c r="B192" s="26" t="s">
        <v>202</v>
      </c>
      <c r="C192" s="80" t="s">
        <v>213</v>
      </c>
      <c r="D192" s="80"/>
      <c r="E192" s="78"/>
      <c r="F192" s="119"/>
    </row>
    <row r="193" spans="1:6" ht="63.75">
      <c r="A193" s="117"/>
      <c r="B193" s="17" t="s">
        <v>189</v>
      </c>
      <c r="C193" s="48"/>
      <c r="D193" s="48"/>
      <c r="E193" s="79"/>
      <c r="F193" s="120"/>
    </row>
    <row r="194" spans="1:6" ht="26.25" thickBot="1">
      <c r="A194" s="118"/>
      <c r="B194" s="25" t="s">
        <v>190</v>
      </c>
      <c r="C194" s="77"/>
      <c r="D194" s="77"/>
      <c r="E194" s="81"/>
      <c r="F194" s="123"/>
    </row>
    <row r="195" spans="1:6" ht="15" customHeight="1">
      <c r="A195" s="20">
        <v>5.2</v>
      </c>
      <c r="B195" s="26" t="s">
        <v>681</v>
      </c>
      <c r="C195" s="80" t="s">
        <v>682</v>
      </c>
      <c r="D195" s="80"/>
      <c r="E195" s="78"/>
      <c r="F195" s="119"/>
    </row>
    <row r="196" spans="1:6" ht="25.5">
      <c r="A196" s="117"/>
      <c r="B196" s="17" t="s">
        <v>191</v>
      </c>
      <c r="C196" s="48"/>
      <c r="D196" s="48"/>
      <c r="E196" s="79"/>
      <c r="F196" s="120"/>
    </row>
    <row r="197" spans="1:6" ht="15.75" customHeight="1" thickBot="1">
      <c r="A197" s="118"/>
      <c r="B197" s="25" t="s">
        <v>192</v>
      </c>
      <c r="C197" s="77"/>
      <c r="D197" s="77"/>
      <c r="E197" s="81"/>
      <c r="F197" s="123"/>
    </row>
    <row r="198" spans="1:6" ht="15" customHeight="1">
      <c r="A198" s="20">
        <v>5.3</v>
      </c>
      <c r="B198" s="26" t="s">
        <v>203</v>
      </c>
      <c r="C198" s="80" t="s">
        <v>214</v>
      </c>
      <c r="D198" s="80"/>
      <c r="E198" s="78"/>
      <c r="F198" s="119"/>
    </row>
    <row r="199" spans="1:6" ht="25.5">
      <c r="A199" s="117"/>
      <c r="B199" s="17" t="s">
        <v>193</v>
      </c>
      <c r="C199" s="48"/>
      <c r="D199" s="48"/>
      <c r="E199" s="79"/>
      <c r="F199" s="120"/>
    </row>
    <row r="200" spans="1:6" ht="26.25" thickBot="1">
      <c r="A200" s="118"/>
      <c r="B200" s="25" t="s">
        <v>204</v>
      </c>
      <c r="C200" s="77"/>
      <c r="D200" s="77"/>
      <c r="E200" s="81"/>
      <c r="F200" s="123"/>
    </row>
    <row r="201" spans="1:6" ht="15" customHeight="1">
      <c r="A201" s="20">
        <v>5.4</v>
      </c>
      <c r="B201" s="26" t="s">
        <v>205</v>
      </c>
      <c r="C201" s="80" t="s">
        <v>215</v>
      </c>
      <c r="D201" s="80"/>
      <c r="E201" s="78"/>
      <c r="F201" s="119"/>
    </row>
    <row r="202" spans="1:6" ht="51">
      <c r="A202" s="117"/>
      <c r="B202" s="17" t="s">
        <v>194</v>
      </c>
      <c r="C202" s="48"/>
      <c r="D202" s="48"/>
      <c r="E202" s="79"/>
      <c r="F202" s="120"/>
    </row>
    <row r="203" spans="1:6" ht="15.75" customHeight="1" thickBot="1">
      <c r="A203" s="118"/>
      <c r="B203" s="25" t="s">
        <v>195</v>
      </c>
      <c r="C203" s="77"/>
      <c r="D203" s="77"/>
      <c r="E203" s="81"/>
      <c r="F203" s="123"/>
    </row>
    <row r="204" spans="1:6" ht="15" customHeight="1">
      <c r="A204" s="20">
        <v>5.5</v>
      </c>
      <c r="B204" s="26" t="s">
        <v>206</v>
      </c>
      <c r="C204" s="80" t="s">
        <v>216</v>
      </c>
      <c r="D204" s="80"/>
      <c r="E204" s="78"/>
      <c r="F204" s="119"/>
    </row>
    <row r="205" spans="1:6" ht="89.25">
      <c r="A205" s="117"/>
      <c r="B205" s="17" t="s">
        <v>196</v>
      </c>
      <c r="C205" s="48"/>
      <c r="D205" s="48"/>
      <c r="E205" s="79"/>
      <c r="F205" s="120"/>
    </row>
    <row r="206" spans="1:6" ht="15" customHeight="1">
      <c r="A206" s="117"/>
      <c r="B206" s="17" t="s">
        <v>197</v>
      </c>
      <c r="C206" s="48"/>
      <c r="D206" s="48"/>
      <c r="E206" s="79"/>
      <c r="F206" s="120"/>
    </row>
    <row r="207" spans="1:6" ht="15" customHeight="1">
      <c r="A207" s="117"/>
      <c r="B207" s="68" t="s">
        <v>211</v>
      </c>
      <c r="C207" s="48"/>
      <c r="D207" s="48"/>
      <c r="E207" s="79"/>
      <c r="F207" s="120"/>
    </row>
    <row r="208" spans="1:6" ht="15" customHeight="1">
      <c r="A208" s="117"/>
      <c r="B208" s="68" t="s">
        <v>210</v>
      </c>
      <c r="C208" s="48"/>
      <c r="D208" s="48"/>
      <c r="E208" s="79"/>
      <c r="F208" s="120"/>
    </row>
    <row r="209" spans="1:6" ht="25.5">
      <c r="A209" s="117"/>
      <c r="B209" s="68" t="s">
        <v>209</v>
      </c>
      <c r="C209" s="48"/>
      <c r="D209" s="48"/>
      <c r="E209" s="79"/>
      <c r="F209" s="120"/>
    </row>
    <row r="210" spans="1:6" ht="38.25">
      <c r="A210" s="117"/>
      <c r="B210" s="68" t="s">
        <v>212</v>
      </c>
      <c r="C210" s="48"/>
      <c r="D210" s="48"/>
      <c r="E210" s="79"/>
      <c r="F210" s="120"/>
    </row>
    <row r="211" spans="1:6" ht="15.75" customHeight="1" thickBot="1">
      <c r="A211" s="118"/>
      <c r="B211" s="25" t="s">
        <v>198</v>
      </c>
      <c r="C211" s="77"/>
      <c r="D211" s="77"/>
      <c r="E211" s="81"/>
      <c r="F211" s="123"/>
    </row>
    <row r="212" spans="1:6" ht="15" customHeight="1">
      <c r="A212" s="20">
        <v>5.6</v>
      </c>
      <c r="B212" s="26" t="s">
        <v>207</v>
      </c>
      <c r="C212" s="80" t="s">
        <v>217</v>
      </c>
      <c r="D212" s="80"/>
      <c r="E212" s="78"/>
      <c r="F212" s="119"/>
    </row>
    <row r="213" spans="1:6" ht="102">
      <c r="A213" s="117"/>
      <c r="B213" s="17" t="s">
        <v>199</v>
      </c>
      <c r="C213" s="48"/>
      <c r="D213" s="48"/>
      <c r="E213" s="79"/>
      <c r="F213" s="120"/>
    </row>
    <row r="214" spans="1:6" ht="15.75" customHeight="1" thickBot="1">
      <c r="A214" s="118"/>
      <c r="B214" s="25" t="s">
        <v>200</v>
      </c>
      <c r="C214" s="77"/>
      <c r="D214" s="77"/>
      <c r="E214" s="81"/>
      <c r="F214" s="123"/>
    </row>
    <row r="215" spans="1:6" ht="15" customHeight="1">
      <c r="A215" s="20">
        <v>5.7</v>
      </c>
      <c r="B215" s="26" t="s">
        <v>208</v>
      </c>
      <c r="C215" s="80" t="s">
        <v>218</v>
      </c>
      <c r="D215" s="80"/>
      <c r="E215" s="78"/>
      <c r="F215" s="119"/>
    </row>
    <row r="216" spans="1:6" ht="63.75">
      <c r="A216" s="117"/>
      <c r="B216" s="17" t="s">
        <v>201</v>
      </c>
      <c r="C216" s="48"/>
      <c r="D216" s="48"/>
      <c r="E216" s="79"/>
      <c r="F216" s="120"/>
    </row>
    <row r="217" spans="1:6" ht="15.75" customHeight="1" thickBot="1">
      <c r="A217" s="118"/>
      <c r="B217" s="25" t="s">
        <v>192</v>
      </c>
      <c r="C217" s="77"/>
      <c r="D217" s="77"/>
      <c r="E217" s="81"/>
      <c r="F217" s="123"/>
    </row>
    <row r="218" spans="1:6" ht="15.75" customHeight="1" thickBot="1">
      <c r="A218" s="51">
        <v>6</v>
      </c>
      <c r="B218" s="150" t="s">
        <v>3</v>
      </c>
      <c r="C218" s="150"/>
      <c r="D218" s="150"/>
      <c r="E218" s="150"/>
      <c r="F218" s="151"/>
    </row>
    <row r="219" spans="1:6" ht="15" customHeight="1">
      <c r="A219" s="20">
        <v>6.1</v>
      </c>
      <c r="B219" s="26" t="s">
        <v>228</v>
      </c>
      <c r="C219" s="80" t="s">
        <v>245</v>
      </c>
      <c r="D219" s="80"/>
      <c r="E219" s="78"/>
      <c r="F219" s="119"/>
    </row>
    <row r="220" spans="1:6" ht="51">
      <c r="A220" s="117"/>
      <c r="B220" s="17" t="s">
        <v>219</v>
      </c>
      <c r="C220" s="48"/>
      <c r="D220" s="48"/>
      <c r="E220" s="79"/>
      <c r="F220" s="120"/>
    </row>
    <row r="221" spans="1:6" ht="15" customHeight="1">
      <c r="A221" s="117"/>
      <c r="B221" s="22" t="s">
        <v>220</v>
      </c>
      <c r="C221" s="48"/>
      <c r="D221" s="48"/>
      <c r="E221" s="79"/>
      <c r="F221" s="120"/>
    </row>
    <row r="222" spans="1:6" ht="15.75" customHeight="1" thickBot="1">
      <c r="A222" s="118"/>
      <c r="B222" s="25" t="s">
        <v>221</v>
      </c>
      <c r="C222" s="77"/>
      <c r="D222" s="77"/>
      <c r="E222" s="81"/>
      <c r="F222" s="123"/>
    </row>
    <row r="223" spans="1:6" ht="15" customHeight="1">
      <c r="A223" s="20">
        <v>6.2</v>
      </c>
      <c r="B223" s="26" t="s">
        <v>229</v>
      </c>
      <c r="C223" s="80" t="s">
        <v>246</v>
      </c>
      <c r="D223" s="80"/>
      <c r="E223" s="78"/>
      <c r="F223" s="119"/>
    </row>
    <row r="224" spans="1:6" ht="51">
      <c r="A224" s="117"/>
      <c r="B224" s="17" t="s">
        <v>230</v>
      </c>
      <c r="C224" s="48"/>
      <c r="D224" s="48"/>
      <c r="E224" s="79"/>
      <c r="F224" s="120"/>
    </row>
    <row r="225" spans="1:6" ht="25.5">
      <c r="A225" s="117"/>
      <c r="B225" s="17" t="s">
        <v>222</v>
      </c>
      <c r="C225" s="48"/>
      <c r="D225" s="48"/>
      <c r="E225" s="79"/>
      <c r="F225" s="120"/>
    </row>
    <row r="226" spans="1:6" ht="15" customHeight="1">
      <c r="A226" s="117"/>
      <c r="B226" s="68" t="s">
        <v>233</v>
      </c>
      <c r="C226" s="48"/>
      <c r="D226" s="48"/>
      <c r="E226" s="79"/>
      <c r="F226" s="120"/>
    </row>
    <row r="227" spans="1:6" ht="15" customHeight="1">
      <c r="A227" s="117"/>
      <c r="B227" s="68" t="s">
        <v>234</v>
      </c>
      <c r="C227" s="48"/>
      <c r="D227" s="48"/>
      <c r="E227" s="79"/>
      <c r="F227" s="120"/>
    </row>
    <row r="228" spans="1:6" ht="15" customHeight="1">
      <c r="A228" s="117"/>
      <c r="B228" s="68" t="s">
        <v>235</v>
      </c>
      <c r="C228" s="48"/>
      <c r="D228" s="48"/>
      <c r="E228" s="79"/>
      <c r="F228" s="120"/>
    </row>
    <row r="229" spans="1:6" ht="25.5">
      <c r="A229" s="117"/>
      <c r="B229" s="68" t="s">
        <v>236</v>
      </c>
      <c r="C229" s="48"/>
      <c r="D229" s="48"/>
      <c r="E229" s="79"/>
      <c r="F229" s="120"/>
    </row>
    <row r="230" spans="1:6" ht="15" customHeight="1">
      <c r="A230" s="117"/>
      <c r="B230" s="68" t="s">
        <v>237</v>
      </c>
      <c r="C230" s="48"/>
      <c r="D230" s="48"/>
      <c r="E230" s="79"/>
      <c r="F230" s="120"/>
    </row>
    <row r="231" spans="1:6" ht="15" customHeight="1">
      <c r="A231" s="117"/>
      <c r="B231" s="68" t="s">
        <v>238</v>
      </c>
      <c r="C231" s="48"/>
      <c r="D231" s="48"/>
      <c r="E231" s="79"/>
      <c r="F231" s="120"/>
    </row>
    <row r="232" spans="1:6" ht="15" customHeight="1">
      <c r="A232" s="117"/>
      <c r="B232" s="68" t="s">
        <v>239</v>
      </c>
      <c r="C232" s="48"/>
      <c r="D232" s="48"/>
      <c r="E232" s="79"/>
      <c r="F232" s="120"/>
    </row>
    <row r="233" spans="1:6" ht="15" customHeight="1">
      <c r="A233" s="117"/>
      <c r="B233" s="68" t="s">
        <v>240</v>
      </c>
      <c r="C233" s="48"/>
      <c r="D233" s="48"/>
      <c r="E233" s="79"/>
      <c r="F233" s="120"/>
    </row>
    <row r="234" spans="1:6" ht="15" customHeight="1">
      <c r="A234" s="117"/>
      <c r="B234" s="68" t="s">
        <v>241</v>
      </c>
      <c r="C234" s="48"/>
      <c r="D234" s="48"/>
      <c r="E234" s="79"/>
      <c r="F234" s="120"/>
    </row>
    <row r="235" spans="1:6" ht="15" customHeight="1">
      <c r="A235" s="117"/>
      <c r="B235" s="68" t="s">
        <v>242</v>
      </c>
      <c r="C235" s="48"/>
      <c r="D235" s="48"/>
      <c r="E235" s="79"/>
      <c r="F235" s="120"/>
    </row>
    <row r="236" spans="1:6" ht="15" customHeight="1">
      <c r="A236" s="117"/>
      <c r="B236" s="68" t="s">
        <v>243</v>
      </c>
      <c r="C236" s="48"/>
      <c r="D236" s="48"/>
      <c r="E236" s="79"/>
      <c r="F236" s="120"/>
    </row>
    <row r="237" spans="1:6" ht="15" customHeight="1">
      <c r="A237" s="117"/>
      <c r="B237" s="68" t="s">
        <v>244</v>
      </c>
      <c r="C237" s="48"/>
      <c r="D237" s="48"/>
      <c r="E237" s="79"/>
      <c r="F237" s="120"/>
    </row>
    <row r="238" spans="1:6" ht="26.25" thickBot="1">
      <c r="A238" s="118"/>
      <c r="B238" s="25" t="s">
        <v>223</v>
      </c>
      <c r="C238" s="77"/>
      <c r="D238" s="77"/>
      <c r="E238" s="81"/>
      <c r="F238" s="123"/>
    </row>
    <row r="239" spans="1:6" ht="15" customHeight="1">
      <c r="A239" s="20">
        <v>6.3</v>
      </c>
      <c r="B239" s="26" t="s">
        <v>231</v>
      </c>
      <c r="C239" s="80" t="s">
        <v>247</v>
      </c>
      <c r="D239" s="80"/>
      <c r="E239" s="78"/>
      <c r="F239" s="119"/>
    </row>
    <row r="240" spans="1:6" ht="25.5">
      <c r="A240" s="117"/>
      <c r="B240" s="17" t="s">
        <v>224</v>
      </c>
      <c r="C240" s="48"/>
      <c r="D240" s="48"/>
      <c r="E240" s="79"/>
      <c r="F240" s="120"/>
    </row>
    <row r="241" spans="1:6" ht="26.25" thickBot="1">
      <c r="A241" s="118"/>
      <c r="B241" s="25" t="s">
        <v>225</v>
      </c>
      <c r="C241" s="77"/>
      <c r="D241" s="77"/>
      <c r="E241" s="81"/>
      <c r="F241" s="123"/>
    </row>
    <row r="242" spans="1:6" ht="15" customHeight="1">
      <c r="A242" s="20">
        <v>6.4</v>
      </c>
      <c r="B242" s="26" t="s">
        <v>232</v>
      </c>
      <c r="C242" s="80" t="s">
        <v>248</v>
      </c>
      <c r="D242" s="80"/>
      <c r="E242" s="78"/>
      <c r="F242" s="119"/>
    </row>
    <row r="243" spans="1:6" ht="38.25">
      <c r="A243" s="117"/>
      <c r="B243" s="17" t="s">
        <v>226</v>
      </c>
      <c r="C243" s="48"/>
      <c r="D243" s="48"/>
      <c r="E243" s="79"/>
      <c r="F243" s="120"/>
    </row>
    <row r="244" spans="1:6" ht="15.75" customHeight="1" thickBot="1">
      <c r="A244" s="118"/>
      <c r="B244" s="25" t="s">
        <v>227</v>
      </c>
      <c r="C244" s="77"/>
      <c r="D244" s="77"/>
      <c r="E244" s="81"/>
      <c r="F244" s="123"/>
    </row>
    <row r="245" spans="1:6" ht="15.75" customHeight="1" thickBot="1">
      <c r="A245" s="51">
        <v>7</v>
      </c>
      <c r="B245" s="150" t="s">
        <v>17</v>
      </c>
      <c r="C245" s="150"/>
      <c r="D245" s="150"/>
      <c r="E245" s="150"/>
      <c r="F245" s="151"/>
    </row>
    <row r="246" spans="1:6" ht="15" customHeight="1">
      <c r="A246" s="20">
        <v>7.1</v>
      </c>
      <c r="B246" s="31" t="s">
        <v>276</v>
      </c>
      <c r="C246" s="80" t="s">
        <v>295</v>
      </c>
      <c r="D246" s="80"/>
      <c r="E246" s="78"/>
      <c r="F246" s="119"/>
    </row>
    <row r="247" spans="1:6" ht="76.5">
      <c r="A247" s="117"/>
      <c r="B247" s="79" t="s">
        <v>277</v>
      </c>
      <c r="C247" s="48"/>
      <c r="D247" s="48"/>
      <c r="E247" s="79"/>
      <c r="F247" s="120"/>
    </row>
    <row r="248" spans="1:6" ht="15" customHeight="1">
      <c r="A248" s="117"/>
      <c r="B248" s="30" t="s">
        <v>278</v>
      </c>
      <c r="C248" s="48"/>
      <c r="D248" s="48"/>
      <c r="E248" s="79"/>
      <c r="F248" s="120"/>
    </row>
    <row r="249" spans="1:6" ht="66.75" customHeight="1">
      <c r="A249" s="117"/>
      <c r="B249" s="17" t="s">
        <v>249</v>
      </c>
      <c r="C249" s="48"/>
      <c r="D249" s="48"/>
      <c r="E249" s="79"/>
      <c r="F249" s="120"/>
    </row>
    <row r="250" spans="1:6" ht="26.25" thickBot="1">
      <c r="A250" s="118"/>
      <c r="B250" s="32" t="s">
        <v>250</v>
      </c>
      <c r="C250" s="77"/>
      <c r="D250" s="77"/>
      <c r="E250" s="81"/>
      <c r="F250" s="123"/>
    </row>
    <row r="251" spans="1:6" ht="15" customHeight="1">
      <c r="A251" s="20">
        <v>7.2</v>
      </c>
      <c r="B251" s="31" t="s">
        <v>279</v>
      </c>
      <c r="C251" s="80" t="s">
        <v>296</v>
      </c>
      <c r="D251" s="80"/>
      <c r="E251" s="78"/>
      <c r="F251" s="119"/>
    </row>
    <row r="252" spans="1:6" ht="51">
      <c r="A252" s="117"/>
      <c r="B252" s="79" t="s">
        <v>251</v>
      </c>
      <c r="C252" s="48"/>
      <c r="D252" s="48"/>
      <c r="E252" s="79"/>
      <c r="F252" s="120"/>
    </row>
    <row r="253" spans="1:6" ht="15.75" customHeight="1" thickBot="1">
      <c r="A253" s="118"/>
      <c r="B253" s="32" t="s">
        <v>252</v>
      </c>
      <c r="C253" s="77"/>
      <c r="D253" s="77"/>
      <c r="E253" s="81"/>
      <c r="F253" s="123"/>
    </row>
    <row r="254" spans="1:6" ht="15" customHeight="1">
      <c r="A254" s="84">
        <v>7.3</v>
      </c>
      <c r="B254" s="31" t="s">
        <v>280</v>
      </c>
      <c r="C254" s="80" t="s">
        <v>297</v>
      </c>
      <c r="D254" s="80"/>
      <c r="E254" s="78"/>
      <c r="F254" s="119"/>
    </row>
    <row r="255" spans="1:6" ht="78" customHeight="1">
      <c r="A255" s="162"/>
      <c r="B255" s="79" t="s">
        <v>253</v>
      </c>
      <c r="C255" s="48"/>
      <c r="D255" s="48"/>
      <c r="E255" s="79"/>
      <c r="F255" s="120"/>
    </row>
    <row r="256" spans="1:6" ht="15.75" customHeight="1" thickBot="1">
      <c r="A256" s="163"/>
      <c r="B256" s="32" t="s">
        <v>254</v>
      </c>
      <c r="C256" s="77"/>
      <c r="D256" s="77"/>
      <c r="E256" s="81"/>
      <c r="F256" s="123"/>
    </row>
    <row r="257" spans="1:6" ht="15" customHeight="1">
      <c r="A257" s="20">
        <v>7.4</v>
      </c>
      <c r="B257" s="31" t="s">
        <v>281</v>
      </c>
      <c r="C257" s="80" t="s">
        <v>298</v>
      </c>
      <c r="D257" s="80"/>
      <c r="E257" s="78"/>
      <c r="F257" s="119"/>
    </row>
    <row r="258" spans="1:6" ht="89.25">
      <c r="A258" s="117"/>
      <c r="B258" s="79" t="s">
        <v>255</v>
      </c>
      <c r="C258" s="48"/>
      <c r="D258" s="48"/>
      <c r="E258" s="79"/>
      <c r="F258" s="120"/>
    </row>
    <row r="259" spans="1:6" ht="27.75" customHeight="1" thickBot="1">
      <c r="A259" s="118"/>
      <c r="B259" s="32" t="s">
        <v>256</v>
      </c>
      <c r="C259" s="77"/>
      <c r="D259" s="77"/>
      <c r="E259" s="81"/>
      <c r="F259" s="123"/>
    </row>
    <row r="260" spans="1:6" ht="15" customHeight="1">
      <c r="A260" s="20">
        <v>7.5</v>
      </c>
      <c r="B260" s="31" t="s">
        <v>282</v>
      </c>
      <c r="C260" s="80" t="s">
        <v>299</v>
      </c>
      <c r="D260" s="80"/>
      <c r="E260" s="78"/>
      <c r="F260" s="119"/>
    </row>
    <row r="261" spans="1:6" ht="38.25">
      <c r="A261" s="117"/>
      <c r="B261" s="79" t="s">
        <v>257</v>
      </c>
      <c r="C261" s="48"/>
      <c r="D261" s="48"/>
      <c r="E261" s="79"/>
      <c r="F261" s="120"/>
    </row>
    <row r="262" spans="1:6" ht="15.75" customHeight="1" thickBot="1">
      <c r="A262" s="118"/>
      <c r="B262" s="32" t="s">
        <v>258</v>
      </c>
      <c r="C262" s="77"/>
      <c r="D262" s="77"/>
      <c r="E262" s="81"/>
      <c r="F262" s="123"/>
    </row>
    <row r="263" spans="1:6" ht="15" customHeight="1">
      <c r="A263" s="20">
        <v>7.6</v>
      </c>
      <c r="B263" s="31" t="s">
        <v>283</v>
      </c>
      <c r="C263" s="80" t="s">
        <v>300</v>
      </c>
      <c r="D263" s="80"/>
      <c r="E263" s="78"/>
      <c r="F263" s="119"/>
    </row>
    <row r="264" spans="1:6" ht="38.25">
      <c r="A264" s="117"/>
      <c r="B264" s="79" t="s">
        <v>259</v>
      </c>
      <c r="C264" s="48"/>
      <c r="D264" s="48"/>
      <c r="E264" s="79"/>
      <c r="F264" s="120"/>
    </row>
    <row r="265" spans="1:6" ht="15.75" customHeight="1" thickBot="1">
      <c r="A265" s="118"/>
      <c r="B265" s="32" t="s">
        <v>260</v>
      </c>
      <c r="C265" s="77"/>
      <c r="D265" s="77"/>
      <c r="E265" s="81"/>
      <c r="F265" s="123"/>
    </row>
    <row r="266" spans="1:6" ht="15" customHeight="1">
      <c r="A266" s="20">
        <v>7.7</v>
      </c>
      <c r="B266" s="31" t="s">
        <v>284</v>
      </c>
      <c r="C266" s="80" t="s">
        <v>301</v>
      </c>
      <c r="D266" s="80"/>
      <c r="E266" s="78"/>
      <c r="F266" s="119"/>
    </row>
    <row r="267" spans="1:6" ht="51">
      <c r="A267" s="117"/>
      <c r="B267" s="79" t="s">
        <v>261</v>
      </c>
      <c r="C267" s="48"/>
      <c r="D267" s="142"/>
      <c r="E267" s="79"/>
      <c r="F267" s="120"/>
    </row>
    <row r="268" spans="1:6" ht="15.75" customHeight="1" thickBot="1">
      <c r="A268" s="118"/>
      <c r="B268" s="32" t="s">
        <v>262</v>
      </c>
      <c r="C268" s="77"/>
      <c r="D268" s="141"/>
      <c r="E268" s="81"/>
      <c r="F268" s="123"/>
    </row>
    <row r="269" spans="1:6" ht="15" customHeight="1">
      <c r="A269" s="20">
        <v>7.8</v>
      </c>
      <c r="B269" s="31" t="s">
        <v>285</v>
      </c>
      <c r="C269" s="80" t="s">
        <v>302</v>
      </c>
      <c r="D269" s="80"/>
      <c r="E269" s="78"/>
      <c r="F269" s="119"/>
    </row>
    <row r="270" spans="1:6" ht="66" customHeight="1">
      <c r="A270" s="117"/>
      <c r="B270" s="79" t="s">
        <v>263</v>
      </c>
      <c r="C270" s="48"/>
      <c r="D270" s="142"/>
      <c r="E270" s="79"/>
      <c r="F270" s="120"/>
    </row>
    <row r="271" spans="1:6" ht="26.25" thickBot="1">
      <c r="A271" s="118"/>
      <c r="B271" s="32" t="s">
        <v>264</v>
      </c>
      <c r="C271" s="77"/>
      <c r="D271" s="141"/>
      <c r="E271" s="81"/>
      <c r="F271" s="123"/>
    </row>
    <row r="272" spans="1:6" ht="15" customHeight="1">
      <c r="A272" s="20">
        <v>7.9</v>
      </c>
      <c r="B272" s="31" t="s">
        <v>286</v>
      </c>
      <c r="C272" s="80" t="s">
        <v>303</v>
      </c>
      <c r="D272" s="178"/>
      <c r="E272" s="179"/>
      <c r="F272" s="180"/>
    </row>
    <row r="273" spans="1:6" ht="25.5">
      <c r="A273" s="117"/>
      <c r="B273" s="79" t="s">
        <v>265</v>
      </c>
      <c r="C273" s="48"/>
      <c r="D273" s="181"/>
      <c r="E273" s="182"/>
      <c r="F273" s="183"/>
    </row>
    <row r="274" spans="1:6" ht="15.75" customHeight="1" thickBot="1">
      <c r="A274" s="118"/>
      <c r="B274" s="32" t="s">
        <v>266</v>
      </c>
      <c r="C274" s="77"/>
      <c r="D274" s="184"/>
      <c r="E274" s="185"/>
      <c r="F274" s="186"/>
    </row>
    <row r="275" spans="1:6" ht="15" customHeight="1">
      <c r="A275" s="104">
        <v>7.1</v>
      </c>
      <c r="B275" s="31" t="s">
        <v>287</v>
      </c>
      <c r="C275" s="80" t="s">
        <v>304</v>
      </c>
      <c r="D275" s="80"/>
      <c r="E275" s="78"/>
      <c r="F275" s="119"/>
    </row>
    <row r="276" spans="1:6" ht="78.75" customHeight="1" thickBot="1">
      <c r="A276" s="103"/>
      <c r="B276" s="81" t="s">
        <v>267</v>
      </c>
      <c r="C276" s="77"/>
      <c r="D276" s="77"/>
      <c r="E276" s="81"/>
      <c r="F276" s="123"/>
    </row>
    <row r="277" spans="1:6" ht="15" customHeight="1">
      <c r="A277" s="104">
        <v>7.11</v>
      </c>
      <c r="B277" s="31" t="s">
        <v>288</v>
      </c>
      <c r="C277" s="80" t="s">
        <v>305</v>
      </c>
      <c r="D277" s="80"/>
      <c r="E277" s="78"/>
      <c r="F277" s="119"/>
    </row>
    <row r="278" spans="1:6" ht="64.5" thickBot="1">
      <c r="A278" s="103"/>
      <c r="B278" s="81" t="s">
        <v>268</v>
      </c>
      <c r="C278" s="77"/>
      <c r="D278" s="77"/>
      <c r="E278" s="81"/>
      <c r="F278" s="123"/>
    </row>
    <row r="279" spans="1:6" ht="15" customHeight="1">
      <c r="A279" s="104">
        <v>7.12</v>
      </c>
      <c r="B279" s="31" t="s">
        <v>289</v>
      </c>
      <c r="C279" s="80" t="s">
        <v>306</v>
      </c>
      <c r="D279" s="80"/>
      <c r="E279" s="78"/>
      <c r="F279" s="119"/>
    </row>
    <row r="280" spans="1:6" ht="51.75" thickBot="1">
      <c r="A280" s="103"/>
      <c r="B280" s="81" t="s">
        <v>269</v>
      </c>
      <c r="C280" s="77"/>
      <c r="D280" s="77"/>
      <c r="E280" s="81"/>
      <c r="F280" s="123"/>
    </row>
    <row r="281" spans="1:6">
      <c r="A281" s="104">
        <v>7.13</v>
      </c>
      <c r="B281" s="31" t="s">
        <v>290</v>
      </c>
      <c r="C281" s="80" t="s">
        <v>307</v>
      </c>
      <c r="D281" s="80"/>
      <c r="E281" s="78"/>
      <c r="F281" s="119"/>
    </row>
    <row r="282" spans="1:6" ht="103.5" customHeight="1" thickBot="1">
      <c r="A282" s="103"/>
      <c r="B282" s="81" t="s">
        <v>270</v>
      </c>
      <c r="C282" s="77"/>
      <c r="D282" s="77"/>
      <c r="E282" s="81"/>
      <c r="F282" s="123"/>
    </row>
    <row r="283" spans="1:6" ht="15" customHeight="1">
      <c r="A283" s="20">
        <v>7.14</v>
      </c>
      <c r="B283" s="31" t="s">
        <v>291</v>
      </c>
      <c r="C283" s="80" t="s">
        <v>308</v>
      </c>
      <c r="D283" s="80"/>
      <c r="E283" s="78"/>
      <c r="F283" s="119"/>
    </row>
    <row r="284" spans="1:6" ht="39" thickBot="1">
      <c r="A284" s="102"/>
      <c r="B284" s="81" t="s">
        <v>271</v>
      </c>
      <c r="C284" s="77"/>
      <c r="D284" s="77"/>
      <c r="E284" s="81"/>
      <c r="F284" s="123"/>
    </row>
    <row r="285" spans="1:6" customHeight="1">
      <c r="A285" s="20">
        <v>7.15</v>
      </c>
      <c r="B285" s="31" t="s">
        <v>292</v>
      </c>
      <c r="C285" s="80" t="s">
        <v>309</v>
      </c>
      <c r="D285" s="80"/>
      <c r="E285" s="78"/>
      <c r="F285" s="119"/>
    </row>
    <row r="286" spans="1:6" ht="27.75" customHeight="1">
      <c r="A286" s="117"/>
      <c r="B286" s="79" t="s">
        <v>272</v>
      </c>
      <c r="C286" s="48"/>
      <c r="D286" s="142"/>
      <c r="E286" s="79"/>
      <c r="F286" s="120"/>
    </row>
    <row r="287" spans="1:6" ht="15" customHeight="1">
      <c r="A287" s="117"/>
      <c r="B287" s="79" t="s">
        <v>273</v>
      </c>
      <c r="C287" s="48"/>
      <c r="D287" s="140"/>
      <c r="E287" s="79"/>
      <c r="F287" s="120"/>
    </row>
    <row r="288" spans="1:6" ht="15" customHeight="1">
      <c r="A288" s="117"/>
      <c r="B288" s="68" t="s">
        <v>875</v>
      </c>
      <c r="C288" s="48"/>
      <c r="D288" s="140"/>
      <c r="E288" s="79"/>
      <c r="F288" s="120"/>
    </row>
    <row r="289" spans="1:6" ht="15" customHeight="1">
      <c r="A289" s="117"/>
      <c r="B289" s="68" t="s">
        <v>876</v>
      </c>
      <c r="C289" s="48"/>
      <c r="D289" s="140"/>
      <c r="E289" s="79"/>
      <c r="F289" s="120"/>
    </row>
    <row r="290" spans="1:6" ht="27.75" customHeight="1">
      <c r="A290" s="117"/>
      <c r="B290" s="68" t="s">
        <v>877</v>
      </c>
      <c r="C290" s="48"/>
      <c r="D290" s="140"/>
      <c r="E290" s="79"/>
      <c r="F290" s="120"/>
    </row>
    <row r="291" spans="1:6" ht="15" customHeight="1">
      <c r="A291" s="117"/>
      <c r="B291" s="68" t="s">
        <v>878</v>
      </c>
      <c r="C291" s="48"/>
      <c r="D291" s="140"/>
      <c r="E291" s="79"/>
      <c r="F291" s="120"/>
    </row>
    <row r="292" spans="1:6" ht="15" customHeight="1">
      <c r="A292" s="117"/>
      <c r="B292" s="68" t="s">
        <v>879</v>
      </c>
      <c r="C292" s="48"/>
      <c r="D292" s="140"/>
      <c r="E292" s="79"/>
      <c r="F292" s="120"/>
    </row>
    <row r="293" spans="1:6" ht="15" customHeight="1">
      <c r="A293" s="117"/>
      <c r="B293" s="68" t="s">
        <v>880</v>
      </c>
      <c r="C293" s="48"/>
      <c r="D293" s="140"/>
      <c r="E293" s="79"/>
      <c r="F293" s="120"/>
    </row>
    <row r="294" spans="1:6" ht="15" customHeight="1">
      <c r="A294" s="117"/>
      <c r="B294" s="68" t="s">
        <v>881</v>
      </c>
      <c r="C294" s="48"/>
      <c r="D294" s="140"/>
      <c r="E294" s="79"/>
      <c r="F294" s="120"/>
    </row>
    <row r="295" spans="1:6" ht="15" customHeight="1">
      <c r="A295" s="117"/>
      <c r="B295" s="68" t="s">
        <v>882</v>
      </c>
      <c r="C295" s="48"/>
      <c r="D295" s="140"/>
      <c r="E295" s="79"/>
      <c r="F295" s="120"/>
    </row>
    <row r="296" spans="1:6" ht="15.75" customHeight="1" thickBot="1">
      <c r="A296" s="118"/>
      <c r="B296" s="71" t="s">
        <v>883</v>
      </c>
      <c r="C296" s="77"/>
      <c r="D296" s="141"/>
      <c r="E296" s="81"/>
      <c r="F296" s="123"/>
    </row>
    <row r="297" spans="1:6" ht="15" customHeight="1">
      <c r="A297" s="84">
        <v>7.16</v>
      </c>
      <c r="B297" s="31" t="s">
        <v>293</v>
      </c>
      <c r="C297" s="80" t="s">
        <v>310</v>
      </c>
      <c r="D297" s="80"/>
      <c r="E297" s="78"/>
      <c r="F297" s="119"/>
    </row>
    <row r="298" spans="1:6" ht="26.25" thickBot="1">
      <c r="A298" s="82"/>
      <c r="B298" s="81" t="s">
        <v>274</v>
      </c>
      <c r="C298" s="77"/>
      <c r="D298" s="77"/>
      <c r="E298" s="81"/>
      <c r="F298" s="123"/>
    </row>
    <row r="299" spans="1:6" ht="15" customHeight="1">
      <c r="A299" s="84">
        <v>7.17</v>
      </c>
      <c r="B299" s="31" t="s">
        <v>294</v>
      </c>
      <c r="C299" s="80" t="s">
        <v>311</v>
      </c>
      <c r="D299" s="80"/>
      <c r="E299" s="78"/>
      <c r="F299" s="119"/>
    </row>
    <row r="300" spans="1:6" ht="39" thickBot="1">
      <c r="A300" s="82"/>
      <c r="B300" s="81" t="s">
        <v>275</v>
      </c>
      <c r="C300" s="77"/>
      <c r="D300" s="77"/>
      <c r="E300" s="81"/>
      <c r="F300" s="123"/>
    </row>
    <row r="301" spans="1:6" ht="15.75" customHeight="1" thickBot="1">
      <c r="A301" s="51">
        <v>8</v>
      </c>
      <c r="B301" s="150" t="s">
        <v>4</v>
      </c>
      <c r="C301" s="150"/>
      <c r="D301" s="150"/>
      <c r="E301" s="150"/>
      <c r="F301" s="151"/>
    </row>
    <row r="302" spans="1:6" ht="15" customHeight="1">
      <c r="A302" s="84">
        <v>8.1</v>
      </c>
      <c r="B302" s="26" t="s">
        <v>327</v>
      </c>
      <c r="C302" s="80" t="s">
        <v>335</v>
      </c>
      <c r="D302" s="80"/>
      <c r="E302" s="78"/>
      <c r="F302" s="119"/>
    </row>
    <row r="303" spans="1:6" ht="51">
      <c r="A303" s="126"/>
      <c r="B303" s="17" t="s">
        <v>313</v>
      </c>
      <c r="C303" s="48"/>
      <c r="D303" s="48"/>
      <c r="E303" s="79"/>
      <c r="F303" s="120"/>
    </row>
    <row r="304" spans="1:6" ht="25.5">
      <c r="A304" s="126"/>
      <c r="B304" s="22" t="s">
        <v>314</v>
      </c>
      <c r="C304" s="48"/>
      <c r="D304" s="48"/>
      <c r="E304" s="79"/>
      <c r="F304" s="120"/>
    </row>
    <row r="305" spans="1:6" ht="15.75" customHeight="1" thickBot="1">
      <c r="A305" s="82"/>
      <c r="B305" s="25" t="s">
        <v>315</v>
      </c>
      <c r="C305" s="77"/>
      <c r="D305" s="77"/>
      <c r="E305" s="81"/>
      <c r="F305" s="123"/>
    </row>
    <row r="306" spans="1:6" customHeight="1">
      <c r="A306" s="84">
        <v>8.2</v>
      </c>
      <c r="B306" s="26" t="s">
        <v>328</v>
      </c>
      <c r="C306" s="80" t="s">
        <v>336</v>
      </c>
      <c r="D306" s="80"/>
      <c r="E306" s="78"/>
      <c r="F306" s="119"/>
    </row>
    <row r="307" spans="1:6" ht="51">
      <c r="A307" s="126"/>
      <c r="B307" s="17" t="s">
        <v>316</v>
      </c>
      <c r="C307" s="48"/>
      <c r="D307" s="48"/>
      <c r="E307" s="79"/>
      <c r="F307" s="120"/>
    </row>
    <row r="308" spans="1:6" ht="26.25" thickBot="1">
      <c r="A308" s="82"/>
      <c r="B308" s="25" t="s">
        <v>317</v>
      </c>
      <c r="C308" s="77"/>
      <c r="D308" s="77"/>
      <c r="E308" s="81"/>
      <c r="F308" s="123"/>
    </row>
    <row r="309" spans="1:6" customHeight="1">
      <c r="A309" s="84">
        <v>8.3</v>
      </c>
      <c r="B309" s="26" t="s">
        <v>329</v>
      </c>
      <c r="C309" s="80" t="s">
        <v>337</v>
      </c>
      <c r="D309" s="80"/>
      <c r="E309" s="78"/>
      <c r="F309" s="119"/>
    </row>
    <row r="310" spans="1:6" ht="51">
      <c r="A310" s="126"/>
      <c r="B310" s="17" t="s">
        <v>318</v>
      </c>
      <c r="C310" s="48"/>
      <c r="D310" s="48"/>
      <c r="E310" s="79"/>
      <c r="F310" s="120"/>
    </row>
    <row r="311" spans="1:6" ht="26.25" thickBot="1">
      <c r="A311" s="82"/>
      <c r="B311" s="25" t="s">
        <v>319</v>
      </c>
      <c r="C311" s="77"/>
      <c r="D311" s="77"/>
      <c r="E311" s="81"/>
      <c r="F311" s="123"/>
    </row>
    <row r="312" spans="1:6" ht="15" customHeight="1">
      <c r="A312" s="84">
        <v>8.4</v>
      </c>
      <c r="B312" s="26" t="s">
        <v>330</v>
      </c>
      <c r="C312" s="80" t="s">
        <v>338</v>
      </c>
      <c r="D312" s="80"/>
      <c r="E312" s="78"/>
      <c r="F312" s="119"/>
    </row>
    <row r="313" spans="1:6" ht="63.75">
      <c r="A313" s="126"/>
      <c r="B313" s="17" t="s">
        <v>320</v>
      </c>
      <c r="C313" s="48"/>
      <c r="D313" s="48"/>
      <c r="E313" s="79"/>
      <c r="F313" s="120"/>
    </row>
    <row r="314" spans="1:6" ht="15.75" customHeight="1" thickBot="1">
      <c r="A314" s="82"/>
      <c r="B314" s="25" t="s">
        <v>321</v>
      </c>
      <c r="C314" s="77"/>
      <c r="D314" s="77"/>
      <c r="E314" s="81"/>
      <c r="F314" s="123"/>
    </row>
    <row r="315" spans="1:6" ht="15" customHeight="1">
      <c r="A315" s="84">
        <v>8.5</v>
      </c>
      <c r="B315" s="26" t="s">
        <v>331</v>
      </c>
      <c r="C315" s="80" t="s">
        <v>339</v>
      </c>
      <c r="D315" s="80"/>
      <c r="E315" s="78"/>
      <c r="F315" s="119"/>
    </row>
    <row r="316" spans="1:6" ht="51">
      <c r="A316" s="126"/>
      <c r="B316" s="17" t="s">
        <v>322</v>
      </c>
      <c r="C316" s="48"/>
      <c r="D316" s="48"/>
      <c r="E316" s="79"/>
      <c r="F316" s="120"/>
    </row>
    <row r="317" spans="1:6" ht="26.25" thickBot="1">
      <c r="A317" s="82"/>
      <c r="B317" s="25" t="s">
        <v>323</v>
      </c>
      <c r="C317" s="77"/>
      <c r="D317" s="77"/>
      <c r="E317" s="81"/>
      <c r="F317" s="123"/>
    </row>
    <row r="318" spans="1:6" customHeight="1">
      <c r="A318" s="84">
        <v>8.6</v>
      </c>
      <c r="B318" s="26" t="s">
        <v>332</v>
      </c>
      <c r="C318" s="80" t="s">
        <v>340</v>
      </c>
      <c r="D318" s="80"/>
      <c r="E318" s="78"/>
      <c r="F318" s="119"/>
    </row>
    <row r="319" spans="1:6" ht="51">
      <c r="A319" s="126"/>
      <c r="B319" s="17" t="s">
        <v>324</v>
      </c>
      <c r="C319" s="48"/>
      <c r="D319" s="48"/>
      <c r="E319" s="79"/>
      <c r="F319" s="120"/>
    </row>
    <row r="320" spans="1:6" ht="15.75" customHeight="1" thickBot="1">
      <c r="A320" s="82"/>
      <c r="B320" s="25" t="s">
        <v>192</v>
      </c>
      <c r="C320" s="77"/>
      <c r="D320" s="77"/>
      <c r="E320" s="81"/>
      <c r="F320" s="123"/>
    </row>
    <row r="321" spans="1:6" customHeight="1">
      <c r="A321" s="84">
        <v>8.7</v>
      </c>
      <c r="B321" s="26" t="s">
        <v>333</v>
      </c>
      <c r="C321" s="80" t="s">
        <v>341</v>
      </c>
      <c r="D321" s="80"/>
      <c r="E321" s="78"/>
      <c r="F321" s="119"/>
    </row>
    <row r="322" spans="1:6" ht="51">
      <c r="A322" s="126"/>
      <c r="B322" s="17" t="s">
        <v>325</v>
      </c>
      <c r="C322" s="48"/>
      <c r="D322" s="48"/>
      <c r="E322" s="79"/>
      <c r="F322" s="120"/>
    </row>
    <row r="323" spans="1:6" ht="26.25" thickBot="1">
      <c r="A323" s="82"/>
      <c r="B323" s="25" t="s">
        <v>326</v>
      </c>
      <c r="C323" s="77"/>
      <c r="D323" s="77"/>
      <c r="E323" s="81"/>
      <c r="F323" s="123"/>
    </row>
    <row r="324" spans="1:6" ht="15.75" customHeight="1" thickBot="1">
      <c r="A324" s="51">
        <v>9</v>
      </c>
      <c r="B324" s="150" t="s">
        <v>361</v>
      </c>
      <c r="C324" s="150"/>
      <c r="D324" s="150"/>
      <c r="E324" s="150"/>
      <c r="F324" s="151"/>
    </row>
    <row r="325" spans="1:6" ht="15" customHeight="1">
      <c r="A325" s="84">
        <v>9.1</v>
      </c>
      <c r="B325" s="26" t="s">
        <v>347</v>
      </c>
      <c r="C325" s="80" t="s">
        <v>334</v>
      </c>
      <c r="D325" s="80"/>
      <c r="E325" s="78"/>
      <c r="F325" s="119"/>
    </row>
    <row r="326" spans="1:6" ht="63.75">
      <c r="A326" s="126"/>
      <c r="B326" s="17" t="s">
        <v>348</v>
      </c>
      <c r="C326" s="48"/>
      <c r="D326" s="48"/>
      <c r="E326" s="79"/>
      <c r="F326" s="120"/>
    </row>
    <row r="327" spans="1:6" ht="15" customHeight="1">
      <c r="A327" s="126"/>
      <c r="B327" s="108" t="s">
        <v>342</v>
      </c>
      <c r="C327" s="48"/>
      <c r="D327" s="48"/>
      <c r="E327" s="79"/>
      <c r="F327" s="120"/>
    </row>
    <row r="328" spans="1:6" ht="15" customHeight="1">
      <c r="A328" s="126"/>
      <c r="B328" s="41" t="s">
        <v>343</v>
      </c>
      <c r="C328" s="48"/>
      <c r="D328" s="48"/>
      <c r="E328" s="79"/>
      <c r="F328" s="120"/>
    </row>
    <row r="329" spans="1:6" ht="15" customHeight="1">
      <c r="A329" s="126"/>
      <c r="B329" s="41" t="s">
        <v>344</v>
      </c>
      <c r="C329" s="48"/>
      <c r="D329" s="48"/>
      <c r="E329" s="79"/>
      <c r="F329" s="120"/>
    </row>
    <row r="330" spans="1:6" ht="15" customHeight="1">
      <c r="A330" s="126"/>
      <c r="B330" s="41" t="s">
        <v>345</v>
      </c>
      <c r="C330" s="48"/>
      <c r="D330" s="48"/>
      <c r="E330" s="79"/>
      <c r="F330" s="120"/>
    </row>
    <row r="331" spans="1:6" ht="52.5" customHeight="1" thickBot="1">
      <c r="A331" s="82"/>
      <c r="B331" s="25" t="s">
        <v>346</v>
      </c>
      <c r="C331" s="77"/>
      <c r="D331" s="77"/>
      <c r="E331" s="81"/>
      <c r="F331" s="123"/>
    </row>
    <row r="332" spans="1:6" ht="15.75" customHeight="1" thickBot="1">
      <c r="A332" s="51">
        <v>10</v>
      </c>
      <c r="B332" s="150" t="s">
        <v>5</v>
      </c>
      <c r="C332" s="150"/>
      <c r="D332" s="150"/>
      <c r="E332" s="150"/>
      <c r="F332" s="151"/>
    </row>
    <row r="333" spans="1:6" ht="25.5">
      <c r="A333" s="52">
        <v>10.1</v>
      </c>
      <c r="B333" s="26" t="s">
        <v>684</v>
      </c>
      <c r="C333" s="53" t="s">
        <v>688</v>
      </c>
      <c r="D333" s="80"/>
      <c r="E333" s="152"/>
      <c r="F333" s="153"/>
    </row>
    <row r="334" spans="1:6" ht="249.75" customHeight="1">
      <c r="A334" s="167"/>
      <c r="B334" s="83" t="s">
        <v>896</v>
      </c>
      <c r="C334" s="169"/>
      <c r="D334" s="169"/>
      <c r="E334" s="83"/>
      <c r="F334" s="154"/>
    </row>
    <row r="335" spans="1:6" ht="386.25" customHeight="1">
      <c r="A335" s="167"/>
      <c r="B335" s="72" t="s">
        <v>685</v>
      </c>
      <c r="C335" s="169"/>
      <c r="D335" s="169"/>
      <c r="E335" s="83"/>
      <c r="F335" s="154"/>
    </row>
    <row r="336" spans="1:6" ht="120.75" customHeight="1">
      <c r="A336" s="167"/>
      <c r="B336" s="83" t="s">
        <v>687</v>
      </c>
      <c r="C336" s="169"/>
      <c r="D336" s="169"/>
      <c r="E336" s="83"/>
      <c r="F336" s="154"/>
    </row>
    <row r="337" spans="1:6" ht="119.25" customHeight="1">
      <c r="A337" s="167"/>
      <c r="B337" s="72" t="s">
        <v>686</v>
      </c>
      <c r="C337" s="169"/>
      <c r="D337" s="169"/>
      <c r="E337" s="83"/>
      <c r="F337" s="154"/>
    </row>
    <row r="338" spans="1:6" ht="39" thickBot="1">
      <c r="A338" s="168"/>
      <c r="B338" s="96" t="s">
        <v>350</v>
      </c>
      <c r="C338" s="170"/>
      <c r="D338" s="170"/>
      <c r="E338" s="155"/>
      <c r="F338" s="156"/>
    </row>
    <row r="339" spans="1:6" ht="15" customHeight="1">
      <c r="A339" s="84">
        <v>10.2</v>
      </c>
      <c r="B339" s="26" t="s">
        <v>354</v>
      </c>
      <c r="C339" s="80" t="s">
        <v>362</v>
      </c>
      <c r="D339" s="80"/>
      <c r="E339" s="78" t="s">
        <v>689</v>
      </c>
      <c r="F339" s="119"/>
    </row>
    <row r="340" spans="1:6" ht="51">
      <c r="A340" s="126"/>
      <c r="B340" s="27" t="s">
        <v>349</v>
      </c>
      <c r="C340" s="48"/>
      <c r="D340" s="48"/>
      <c r="E340" s="79"/>
      <c r="F340" s="120"/>
    </row>
    <row r="341" spans="1:6" ht="29.25" customHeight="1" thickBot="1">
      <c r="A341" s="82"/>
      <c r="B341" s="25" t="s">
        <v>895</v>
      </c>
      <c r="C341" s="77"/>
      <c r="D341" s="77"/>
      <c r="E341" s="81"/>
      <c r="F341" s="123"/>
    </row>
    <row r="342" spans="1:6" customHeight="1">
      <c r="A342" s="84">
        <v>10.3</v>
      </c>
      <c r="B342" s="26" t="s">
        <v>355</v>
      </c>
      <c r="C342" s="80" t="s">
        <v>683</v>
      </c>
      <c r="D342" s="80"/>
      <c r="E342" s="78"/>
      <c r="F342" s="119"/>
    </row>
    <row r="343" spans="1:6" ht="38.25" customHeight="1">
      <c r="A343" s="126"/>
      <c r="B343" s="17" t="s">
        <v>351</v>
      </c>
      <c r="C343" s="48"/>
      <c r="D343" s="48"/>
      <c r="E343" s="79"/>
      <c r="F343" s="120"/>
    </row>
    <row r="344" spans="1:6" ht="15" customHeight="1">
      <c r="A344" s="126"/>
      <c r="B344" s="30" t="s">
        <v>356</v>
      </c>
      <c r="C344" s="48"/>
      <c r="D344" s="48"/>
      <c r="E344" s="79"/>
      <c r="F344" s="120"/>
    </row>
    <row r="345" spans="1:6">
      <c r="A345" s="126"/>
      <c r="B345" s="30" t="s">
        <v>357</v>
      </c>
      <c r="C345" s="48"/>
      <c r="D345" s="48"/>
      <c r="E345" s="79"/>
      <c r="F345" s="120"/>
    </row>
    <row r="346" spans="1:6">
      <c r="A346" s="126"/>
      <c r="B346" s="30" t="s">
        <v>358</v>
      </c>
      <c r="C346" s="48"/>
      <c r="D346" s="48"/>
      <c r="E346" s="79"/>
      <c r="F346" s="120"/>
    </row>
    <row r="347" spans="1:6">
      <c r="A347" s="126"/>
      <c r="B347" s="30" t="s">
        <v>359</v>
      </c>
      <c r="C347" s="48"/>
      <c r="D347" s="48"/>
      <c r="E347" s="79"/>
      <c r="F347" s="120"/>
    </row>
    <row r="348" spans="1:6">
      <c r="A348" s="126"/>
      <c r="B348" s="30" t="s">
        <v>360</v>
      </c>
      <c r="C348" s="48"/>
      <c r="D348" s="48"/>
      <c r="E348" s="79"/>
      <c r="F348" s="120"/>
    </row>
    <row r="349" spans="1:6" ht="39.75" customHeight="1">
      <c r="A349" s="126"/>
      <c r="B349" s="17" t="s">
        <v>352</v>
      </c>
      <c r="C349" s="48"/>
      <c r="D349" s="48"/>
      <c r="E349" s="79"/>
      <c r="F349" s="120"/>
    </row>
    <row r="350" spans="1:6" ht="26.25" thickBot="1">
      <c r="A350" s="82"/>
      <c r="B350" s="25" t="s">
        <v>353</v>
      </c>
      <c r="C350" s="77"/>
      <c r="D350" s="77"/>
      <c r="E350" s="81"/>
      <c r="F350" s="123"/>
    </row>
    <row r="351" spans="1:6" ht="15.75" customHeight="1" thickBot="1">
      <c r="A351" s="54">
        <v>11</v>
      </c>
      <c r="B351" s="124" t="s">
        <v>363</v>
      </c>
      <c r="C351" s="124"/>
      <c r="D351" s="124"/>
      <c r="E351" s="124"/>
      <c r="F351" s="125"/>
    </row>
    <row r="352" spans="1:6" ht="15" customHeight="1">
      <c r="A352" s="84">
        <v>11.1</v>
      </c>
      <c r="B352" s="86" t="s">
        <v>364</v>
      </c>
      <c r="C352" s="80" t="s">
        <v>365</v>
      </c>
      <c r="D352" s="80"/>
      <c r="E352" s="78"/>
      <c r="F352" s="119"/>
    </row>
    <row r="353" spans="1:6" ht="25.5">
      <c r="A353" s="126"/>
      <c r="B353" s="79" t="s">
        <v>366</v>
      </c>
      <c r="C353" s="48"/>
      <c r="D353" s="48"/>
      <c r="E353" s="79"/>
      <c r="F353" s="120"/>
    </row>
    <row r="354" spans="1:6" ht="39" customHeight="1">
      <c r="A354" s="126"/>
      <c r="B354" s="41" t="s">
        <v>367</v>
      </c>
      <c r="C354" s="48"/>
      <c r="D354" s="48"/>
      <c r="E354" s="79"/>
      <c r="F354" s="120"/>
    </row>
    <row r="355" spans="1:6" ht="15" customHeight="1">
      <c r="A355" s="126"/>
      <c r="B355" s="41" t="s">
        <v>368</v>
      </c>
      <c r="C355" s="48"/>
      <c r="D355" s="48"/>
      <c r="E355" s="79"/>
      <c r="F355" s="120"/>
    </row>
    <row r="356" spans="1:6" ht="76.5">
      <c r="A356" s="126"/>
      <c r="B356" s="79" t="s">
        <v>369</v>
      </c>
      <c r="C356" s="48"/>
      <c r="D356" s="48"/>
      <c r="E356" s="79"/>
      <c r="F356" s="120"/>
    </row>
    <row r="357" spans="1:6" ht="38.25">
      <c r="A357" s="126"/>
      <c r="B357" s="79" t="s">
        <v>370</v>
      </c>
      <c r="C357" s="48"/>
      <c r="D357" s="48"/>
      <c r="E357" s="79"/>
      <c r="F357" s="120"/>
    </row>
    <row r="358" spans="1:6" ht="14.25" customHeight="1">
      <c r="A358" s="126"/>
      <c r="B358" s="79" t="s">
        <v>373</v>
      </c>
      <c r="C358" s="48"/>
      <c r="D358" s="48"/>
      <c r="E358" s="79"/>
      <c r="F358" s="120"/>
    </row>
    <row r="359" spans="1:6" ht="41.25" customHeight="1">
      <c r="A359" s="126"/>
      <c r="B359" s="79" t="s">
        <v>894</v>
      </c>
      <c r="C359" s="48"/>
      <c r="D359" s="48"/>
      <c r="E359" s="79"/>
      <c r="F359" s="120"/>
    </row>
    <row r="360" spans="1:6" ht="25.5">
      <c r="A360" s="126"/>
      <c r="B360" s="79" t="s">
        <v>372</v>
      </c>
      <c r="C360" s="48"/>
      <c r="D360" s="48"/>
      <c r="E360" s="79"/>
      <c r="F360" s="120"/>
    </row>
    <row r="361" spans="1:6" ht="26.25" thickBot="1">
      <c r="A361" s="82"/>
      <c r="B361" s="32" t="s">
        <v>371</v>
      </c>
      <c r="C361" s="77"/>
      <c r="D361" s="77"/>
      <c r="E361" s="81"/>
      <c r="F361" s="123"/>
    </row>
    <row r="362" spans="1:6" ht="25.5">
      <c r="A362" s="84">
        <v>11.2</v>
      </c>
      <c r="B362" s="78" t="s">
        <v>374</v>
      </c>
      <c r="C362" s="80" t="s">
        <v>376</v>
      </c>
      <c r="D362" s="80"/>
      <c r="E362" s="78"/>
      <c r="F362" s="119"/>
    </row>
    <row r="363" spans="1:6" ht="15" customHeight="1">
      <c r="A363" s="126"/>
      <c r="B363" s="41" t="s">
        <v>377</v>
      </c>
      <c r="C363" s="48"/>
      <c r="D363" s="142"/>
      <c r="E363" s="79"/>
      <c r="F363" s="120"/>
    </row>
    <row r="364" spans="1:6" ht="15" customHeight="1">
      <c r="A364" s="126"/>
      <c r="B364" s="41" t="s">
        <v>378</v>
      </c>
      <c r="C364" s="48"/>
      <c r="D364" s="140"/>
      <c r="E364" s="79"/>
      <c r="F364" s="120"/>
    </row>
    <row r="365" spans="1:6" ht="15" customHeight="1">
      <c r="A365" s="126"/>
      <c r="B365" s="41" t="s">
        <v>379</v>
      </c>
      <c r="C365" s="48"/>
      <c r="D365" s="140"/>
      <c r="E365" s="79"/>
      <c r="F365" s="120"/>
    </row>
    <row r="366" spans="1:6" ht="15" customHeight="1">
      <c r="A366" s="126"/>
      <c r="B366" s="41" t="s">
        <v>380</v>
      </c>
      <c r="C366" s="48"/>
      <c r="D366" s="140"/>
      <c r="E366" s="79"/>
      <c r="F366" s="120"/>
    </row>
    <row r="367" spans="1:6" ht="15" customHeight="1">
      <c r="A367" s="126"/>
      <c r="B367" s="41" t="s">
        <v>381</v>
      </c>
      <c r="C367" s="48"/>
      <c r="D367" s="140"/>
      <c r="E367" s="79"/>
      <c r="F367" s="120"/>
    </row>
    <row r="368" spans="1:6" ht="15" customHeight="1">
      <c r="A368" s="126"/>
      <c r="B368" s="41" t="s">
        <v>382</v>
      </c>
      <c r="C368" s="48"/>
      <c r="D368" s="140"/>
      <c r="E368" s="79"/>
      <c r="F368" s="120"/>
    </row>
    <row r="369" spans="1:6" ht="15" customHeight="1">
      <c r="A369" s="126"/>
      <c r="B369" s="41" t="s">
        <v>383</v>
      </c>
      <c r="C369" s="48"/>
      <c r="D369" s="140"/>
      <c r="E369" s="79"/>
      <c r="F369" s="120"/>
    </row>
    <row r="370" spans="1:6" ht="15" customHeight="1">
      <c r="A370" s="126"/>
      <c r="B370" s="41" t="s">
        <v>384</v>
      </c>
      <c r="C370" s="48"/>
      <c r="D370" s="140"/>
      <c r="E370" s="79"/>
      <c r="F370" s="120"/>
    </row>
    <row r="371" spans="1:6" ht="15" customHeight="1">
      <c r="A371" s="126"/>
      <c r="B371" s="41" t="s">
        <v>385</v>
      </c>
      <c r="C371" s="48"/>
      <c r="D371" s="140"/>
      <c r="E371" s="79"/>
      <c r="F371" s="120"/>
    </row>
    <row r="372" spans="1:6" ht="15" customHeight="1">
      <c r="A372" s="126"/>
      <c r="B372" s="41" t="s">
        <v>386</v>
      </c>
      <c r="C372" s="48"/>
      <c r="D372" s="140"/>
      <c r="E372" s="79"/>
      <c r="F372" s="120"/>
    </row>
    <row r="373" spans="1:6" ht="26.25" thickBot="1">
      <c r="A373" s="82"/>
      <c r="B373" s="25" t="s">
        <v>375</v>
      </c>
      <c r="C373" s="77"/>
      <c r="D373" s="141"/>
      <c r="E373" s="81"/>
      <c r="F373" s="123"/>
    </row>
    <row r="374" spans="1:6" ht="15" customHeight="1">
      <c r="A374" s="84">
        <v>11.3</v>
      </c>
      <c r="B374" s="33" t="s">
        <v>387</v>
      </c>
      <c r="C374" s="80" t="s">
        <v>335</v>
      </c>
      <c r="D374" s="80"/>
      <c r="E374" s="80"/>
      <c r="F374" s="164"/>
    </row>
    <row r="375" spans="1:6" s="18" customFormat="1" ht="25.5">
      <c r="A375" s="126"/>
      <c r="B375" s="29" t="s">
        <v>388</v>
      </c>
      <c r="C375" s="48"/>
      <c r="D375" s="48"/>
      <c r="E375" s="48"/>
      <c r="F375" s="165"/>
    </row>
    <row r="376" spans="1:6" s="18" customFormat="1" ht="25.5">
      <c r="A376" s="126"/>
      <c r="B376" s="29" t="s">
        <v>389</v>
      </c>
      <c r="C376" s="48"/>
      <c r="D376" s="48"/>
      <c r="E376" s="48"/>
      <c r="F376" s="165"/>
    </row>
    <row r="377" spans="1:6" ht="26.25" thickBot="1">
      <c r="A377" s="82"/>
      <c r="B377" s="25" t="s">
        <v>390</v>
      </c>
      <c r="C377" s="77"/>
      <c r="D377" s="77"/>
      <c r="E377" s="77"/>
      <c r="F377" s="166"/>
    </row>
    <row r="378" spans="1:6" ht="15.75" customHeight="1" thickBot="1">
      <c r="A378" s="51">
        <v>12</v>
      </c>
      <c r="B378" s="150" t="s">
        <v>6</v>
      </c>
      <c r="C378" s="150"/>
      <c r="D378" s="150"/>
      <c r="E378" s="150"/>
      <c r="F378" s="151"/>
    </row>
    <row r="379" spans="1:6" ht="15" customHeight="1">
      <c r="A379" s="84">
        <v>12.1</v>
      </c>
      <c r="B379" s="34" t="s">
        <v>391</v>
      </c>
      <c r="C379" s="80" t="s">
        <v>402</v>
      </c>
      <c r="D379" s="80"/>
      <c r="E379" s="78"/>
      <c r="F379" s="119"/>
    </row>
    <row r="380" spans="1:6" ht="25.5">
      <c r="A380" s="126"/>
      <c r="B380" s="23" t="s">
        <v>401</v>
      </c>
      <c r="C380" s="48"/>
      <c r="D380" s="48"/>
      <c r="E380" s="79"/>
      <c r="F380" s="120"/>
    </row>
    <row r="381" spans="1:6" ht="15" customHeight="1">
      <c r="A381" s="126"/>
      <c r="B381" s="68" t="s">
        <v>392</v>
      </c>
      <c r="C381" s="48"/>
      <c r="D381" s="48"/>
      <c r="E381" s="79"/>
      <c r="F381" s="120"/>
    </row>
    <row r="382" spans="1:6" ht="15" customHeight="1">
      <c r="A382" s="126"/>
      <c r="B382" s="68" t="s">
        <v>393</v>
      </c>
      <c r="C382" s="48"/>
      <c r="D382" s="48"/>
      <c r="E382" s="79"/>
      <c r="F382" s="120"/>
    </row>
    <row r="383" spans="1:6" ht="15" customHeight="1">
      <c r="A383" s="126"/>
      <c r="B383" s="68" t="s">
        <v>394</v>
      </c>
      <c r="C383" s="48"/>
      <c r="D383" s="48"/>
      <c r="E383" s="79"/>
      <c r="F383" s="120"/>
    </row>
    <row r="384" spans="1:6" ht="15" customHeight="1">
      <c r="A384" s="126"/>
      <c r="B384" s="68" t="s">
        <v>395</v>
      </c>
      <c r="C384" s="48"/>
      <c r="D384" s="48"/>
      <c r="E384" s="79"/>
      <c r="F384" s="120"/>
    </row>
    <row r="385" spans="1:6" ht="15" customHeight="1">
      <c r="A385" s="126"/>
      <c r="B385" s="68" t="s">
        <v>396</v>
      </c>
      <c r="C385" s="48"/>
      <c r="D385" s="48"/>
      <c r="E385" s="79"/>
      <c r="F385" s="120"/>
    </row>
    <row r="386" spans="1:6" ht="15" customHeight="1">
      <c r="A386" s="126"/>
      <c r="B386" s="68" t="s">
        <v>397</v>
      </c>
      <c r="C386" s="48"/>
      <c r="D386" s="48"/>
      <c r="E386" s="79"/>
      <c r="F386" s="120"/>
    </row>
    <row r="387" spans="1:6" ht="15" customHeight="1">
      <c r="A387" s="126"/>
      <c r="B387" s="68" t="s">
        <v>398</v>
      </c>
      <c r="C387" s="48"/>
      <c r="D387" s="48"/>
      <c r="E387" s="79"/>
      <c r="F387" s="120"/>
    </row>
    <row r="388" spans="1:6" ht="15" customHeight="1">
      <c r="A388" s="126"/>
      <c r="B388" s="68" t="s">
        <v>399</v>
      </c>
      <c r="C388" s="48"/>
      <c r="D388" s="48"/>
      <c r="E388" s="79"/>
      <c r="F388" s="120"/>
    </row>
    <row r="389" spans="1:6" ht="15.75" customHeight="1" thickBot="1">
      <c r="A389" s="82"/>
      <c r="B389" s="35" t="s">
        <v>400</v>
      </c>
      <c r="C389" s="77"/>
      <c r="D389" s="77"/>
      <c r="E389" s="81"/>
      <c r="F389" s="123"/>
    </row>
    <row r="390" spans="1:6" ht="15" customHeight="1">
      <c r="A390" s="84">
        <v>12.2</v>
      </c>
      <c r="B390" s="31" t="s">
        <v>408</v>
      </c>
      <c r="C390" s="80" t="s">
        <v>410</v>
      </c>
      <c r="D390" s="80"/>
      <c r="E390" s="78"/>
      <c r="F390" s="119"/>
    </row>
    <row r="391" spans="1:6" ht="25.5">
      <c r="A391" s="126"/>
      <c r="B391" s="30" t="s">
        <v>409</v>
      </c>
      <c r="C391" s="48"/>
      <c r="D391" s="48"/>
      <c r="E391" s="79"/>
      <c r="F391" s="120"/>
    </row>
    <row r="392" spans="1:6" ht="25.5">
      <c r="A392" s="126"/>
      <c r="B392" s="79" t="s">
        <v>403</v>
      </c>
      <c r="C392" s="48"/>
      <c r="D392" s="48"/>
      <c r="E392" s="79"/>
      <c r="F392" s="120"/>
    </row>
    <row r="393" spans="1:6" ht="25.5">
      <c r="A393" s="126"/>
      <c r="B393" s="79" t="s">
        <v>404</v>
      </c>
      <c r="C393" s="48"/>
      <c r="D393" s="48"/>
      <c r="E393" s="79"/>
      <c r="F393" s="120"/>
    </row>
    <row r="394" spans="1:6" ht="25.5">
      <c r="A394" s="126"/>
      <c r="B394" s="79" t="s">
        <v>405</v>
      </c>
      <c r="C394" s="48"/>
      <c r="D394" s="48"/>
      <c r="E394" s="79"/>
      <c r="F394" s="120"/>
    </row>
    <row r="395" spans="1:6" ht="25.5">
      <c r="A395" s="126"/>
      <c r="B395" s="79" t="s">
        <v>406</v>
      </c>
      <c r="C395" s="48"/>
      <c r="D395" s="48"/>
      <c r="E395" s="79"/>
      <c r="F395" s="120"/>
    </row>
    <row r="396" spans="1:6" ht="26.25" thickBot="1">
      <c r="A396" s="82"/>
      <c r="B396" s="32" t="s">
        <v>407</v>
      </c>
      <c r="C396" s="77"/>
      <c r="D396" s="77"/>
      <c r="E396" s="81"/>
      <c r="F396" s="123"/>
    </row>
    <row r="397" spans="1:6" ht="15" customHeight="1">
      <c r="A397" s="84">
        <v>12.3</v>
      </c>
      <c r="B397" s="26" t="s">
        <v>413</v>
      </c>
      <c r="C397" s="80" t="s">
        <v>471</v>
      </c>
      <c r="D397" s="80"/>
      <c r="E397" s="143"/>
      <c r="F397" s="144"/>
    </row>
    <row r="398" spans="1:6" ht="63.75">
      <c r="A398" s="126"/>
      <c r="B398" s="17" t="s">
        <v>411</v>
      </c>
      <c r="C398" s="48"/>
      <c r="D398" s="48"/>
      <c r="E398" s="145"/>
      <c r="F398" s="146"/>
    </row>
    <row r="399" spans="1:6" ht="15.75" customHeight="1" thickBot="1">
      <c r="A399" s="82"/>
      <c r="B399" s="37" t="s">
        <v>412</v>
      </c>
      <c r="C399" s="77"/>
      <c r="D399" s="77"/>
      <c r="E399" s="147"/>
      <c r="F399" s="148"/>
    </row>
    <row r="400" spans="1:6" ht="15.75" customHeight="1" thickBot="1">
      <c r="A400" s="51">
        <v>13</v>
      </c>
      <c r="B400" s="150" t="s">
        <v>7</v>
      </c>
      <c r="C400" s="150"/>
      <c r="D400" s="150"/>
      <c r="E400" s="150"/>
      <c r="F400" s="151"/>
    </row>
    <row r="401" spans="1:6" ht="15" customHeight="1">
      <c r="A401" s="84">
        <v>13.1</v>
      </c>
      <c r="B401" s="86" t="s">
        <v>419</v>
      </c>
      <c r="C401" s="80" t="s">
        <v>420</v>
      </c>
      <c r="D401" s="80"/>
      <c r="E401" s="78"/>
      <c r="F401" s="119"/>
    </row>
    <row r="402" spans="1:6" ht="25.5">
      <c r="A402" s="126"/>
      <c r="B402" s="17" t="s">
        <v>414</v>
      </c>
      <c r="C402" s="48"/>
      <c r="D402" s="48"/>
      <c r="E402" s="79"/>
      <c r="F402" s="120"/>
    </row>
    <row r="403" spans="1:6" ht="15" customHeight="1">
      <c r="A403" s="126"/>
      <c r="B403" s="17" t="s">
        <v>415</v>
      </c>
      <c r="C403" s="48"/>
      <c r="D403" s="48"/>
      <c r="E403" s="79"/>
      <c r="F403" s="120"/>
    </row>
    <row r="404" spans="1:6" ht="15" customHeight="1">
      <c r="A404" s="126"/>
      <c r="B404" s="79" t="s">
        <v>416</v>
      </c>
      <c r="C404" s="48"/>
      <c r="D404" s="48"/>
      <c r="E404" s="79"/>
      <c r="F404" s="120"/>
    </row>
    <row r="405" spans="1:6" ht="15" customHeight="1">
      <c r="A405" s="126"/>
      <c r="B405" s="79" t="s">
        <v>417</v>
      </c>
      <c r="C405" s="48"/>
      <c r="D405" s="48"/>
      <c r="E405" s="79"/>
      <c r="F405" s="120"/>
    </row>
    <row r="406" spans="1:6" ht="51">
      <c r="A406" s="126"/>
      <c r="B406" s="17" t="s">
        <v>452</v>
      </c>
      <c r="C406" s="48"/>
      <c r="D406" s="48"/>
      <c r="E406" s="79"/>
      <c r="F406" s="120"/>
    </row>
    <row r="407" spans="1:6" ht="38.25">
      <c r="A407" s="126"/>
      <c r="B407" s="17" t="s">
        <v>453</v>
      </c>
      <c r="C407" s="48"/>
      <c r="D407" s="48"/>
      <c r="E407" s="79"/>
      <c r="F407" s="120"/>
    </row>
    <row r="408" spans="1:6" ht="15.75" customHeight="1" thickBot="1">
      <c r="A408" s="82"/>
      <c r="B408" s="37" t="s">
        <v>418</v>
      </c>
      <c r="C408" s="77"/>
      <c r="D408" s="77"/>
      <c r="E408" s="81"/>
      <c r="F408" s="123"/>
    </row>
    <row r="409" spans="1:6" ht="15" customHeight="1">
      <c r="A409" s="84">
        <v>13.2</v>
      </c>
      <c r="B409" s="26" t="s">
        <v>437</v>
      </c>
      <c r="C409" s="80" t="s">
        <v>442</v>
      </c>
      <c r="D409" s="80"/>
      <c r="E409" s="78"/>
      <c r="F409" s="119"/>
    </row>
    <row r="410" spans="1:6" ht="38.25">
      <c r="A410" s="126"/>
      <c r="B410" s="17" t="s">
        <v>421</v>
      </c>
      <c r="C410" s="48"/>
      <c r="D410" s="142"/>
      <c r="E410" s="79"/>
      <c r="F410" s="120"/>
    </row>
    <row r="411" spans="1:6" ht="63.75">
      <c r="A411" s="126"/>
      <c r="B411" s="17" t="s">
        <v>422</v>
      </c>
      <c r="C411" s="48"/>
      <c r="D411" s="140"/>
      <c r="E411" s="79"/>
      <c r="F411" s="120"/>
    </row>
    <row r="412" spans="1:6" ht="76.5">
      <c r="A412" s="126"/>
      <c r="B412" s="17" t="s">
        <v>441</v>
      </c>
      <c r="C412" s="48"/>
      <c r="D412" s="140"/>
      <c r="E412" s="79"/>
      <c r="F412" s="120"/>
    </row>
    <row r="413" spans="1:6" ht="26.25" thickBot="1">
      <c r="A413" s="82"/>
      <c r="B413" s="37" t="s">
        <v>445</v>
      </c>
      <c r="C413" s="77"/>
      <c r="D413" s="141"/>
      <c r="E413" s="81"/>
      <c r="F413" s="123"/>
    </row>
    <row r="414" spans="1:6" ht="15" customHeight="1">
      <c r="A414" s="84">
        <v>13.3</v>
      </c>
      <c r="B414" s="26" t="s">
        <v>438</v>
      </c>
      <c r="C414" s="80" t="s">
        <v>447</v>
      </c>
      <c r="D414" s="80"/>
      <c r="E414" s="78"/>
      <c r="F414" s="119"/>
    </row>
    <row r="415" spans="1:6" ht="51">
      <c r="A415" s="126"/>
      <c r="B415" s="17" t="s">
        <v>423</v>
      </c>
      <c r="C415" s="48"/>
      <c r="D415" s="48"/>
      <c r="E415" s="79"/>
      <c r="F415" s="120"/>
    </row>
    <row r="416" spans="1:6" ht="25.5">
      <c r="A416" s="126"/>
      <c r="B416" s="17" t="s">
        <v>443</v>
      </c>
      <c r="C416" s="48"/>
      <c r="D416" s="48"/>
      <c r="E416" s="79"/>
      <c r="F416" s="120"/>
    </row>
    <row r="417" spans="1:6" ht="15.75" customHeight="1" thickBot="1">
      <c r="A417" s="82"/>
      <c r="B417" s="37" t="s">
        <v>424</v>
      </c>
      <c r="C417" s="77"/>
      <c r="D417" s="77"/>
      <c r="E417" s="81"/>
      <c r="F417" s="123"/>
    </row>
    <row r="418" spans="1:6" ht="15" customHeight="1">
      <c r="A418" s="84">
        <v>13.4</v>
      </c>
      <c r="B418" s="26" t="s">
        <v>439</v>
      </c>
      <c r="C418" s="80" t="s">
        <v>448</v>
      </c>
      <c r="D418" s="80"/>
      <c r="E418" s="78"/>
      <c r="F418" s="119"/>
    </row>
    <row r="419" spans="1:6" ht="25.5">
      <c r="A419" s="126"/>
      <c r="B419" s="17" t="s">
        <v>425</v>
      </c>
      <c r="C419" s="48"/>
      <c r="D419" s="48"/>
      <c r="E419" s="79"/>
      <c r="F419" s="120"/>
    </row>
    <row r="420" spans="1:6" ht="51">
      <c r="A420" s="126"/>
      <c r="B420" s="17" t="s">
        <v>426</v>
      </c>
      <c r="C420" s="48"/>
      <c r="D420" s="48"/>
      <c r="E420" s="79"/>
      <c r="F420" s="120"/>
    </row>
    <row r="421" spans="1:6" ht="39" customHeight="1">
      <c r="A421" s="126"/>
      <c r="B421" s="17" t="s">
        <v>446</v>
      </c>
      <c r="C421" s="48"/>
      <c r="D421" s="48"/>
      <c r="E421" s="79"/>
      <c r="F421" s="120"/>
    </row>
    <row r="422" spans="1:6" ht="15.75" customHeight="1" thickBot="1">
      <c r="A422" s="82"/>
      <c r="B422" s="37" t="s">
        <v>424</v>
      </c>
      <c r="C422" s="77"/>
      <c r="D422" s="77"/>
      <c r="E422" s="81"/>
      <c r="F422" s="123"/>
    </row>
    <row r="423" spans="1:6" ht="15" customHeight="1">
      <c r="A423" s="84">
        <v>13.5</v>
      </c>
      <c r="B423" s="26" t="s">
        <v>440</v>
      </c>
      <c r="C423" s="80" t="s">
        <v>449</v>
      </c>
      <c r="D423" s="80"/>
      <c r="E423" s="78"/>
      <c r="F423" s="119"/>
    </row>
    <row r="424" spans="1:6" ht="51">
      <c r="A424" s="126"/>
      <c r="B424" s="17" t="s">
        <v>450</v>
      </c>
      <c r="C424" s="48"/>
      <c r="D424" s="48"/>
      <c r="E424" s="79"/>
      <c r="F424" s="120"/>
    </row>
    <row r="425" spans="1:6" ht="15.75" customHeight="1" thickBot="1">
      <c r="A425" s="82"/>
      <c r="B425" s="37" t="s">
        <v>424</v>
      </c>
      <c r="C425" s="77"/>
      <c r="D425" s="77"/>
      <c r="E425" s="81"/>
      <c r="F425" s="123"/>
    </row>
    <row r="426" spans="1:6" ht="15" customHeight="1">
      <c r="A426" s="84">
        <v>13.6</v>
      </c>
      <c r="B426" s="86" t="s">
        <v>690</v>
      </c>
      <c r="C426" s="80" t="s">
        <v>691</v>
      </c>
      <c r="D426" s="80"/>
      <c r="E426" s="78"/>
      <c r="F426" s="119"/>
    </row>
    <row r="427" spans="1:6" ht="140.25">
      <c r="A427" s="126"/>
      <c r="B427" s="17" t="s">
        <v>693</v>
      </c>
      <c r="C427" s="48"/>
      <c r="D427" s="48"/>
      <c r="E427" s="79"/>
      <c r="F427" s="120"/>
    </row>
    <row r="428" spans="1:6" ht="39" thickBot="1">
      <c r="A428" s="82"/>
      <c r="B428" s="37" t="s">
        <v>692</v>
      </c>
      <c r="C428" s="77"/>
      <c r="D428" s="77"/>
      <c r="E428" s="81"/>
      <c r="F428" s="123"/>
    </row>
    <row r="429" spans="1:6" ht="15" customHeight="1">
      <c r="A429" s="84">
        <v>13.7</v>
      </c>
      <c r="B429" s="86" t="s">
        <v>694</v>
      </c>
      <c r="C429" s="80" t="s">
        <v>695</v>
      </c>
      <c r="D429" s="80"/>
      <c r="E429" s="78"/>
      <c r="F429" s="119"/>
    </row>
    <row r="430" spans="1:6" ht="229.5">
      <c r="A430" s="126"/>
      <c r="B430" s="17" t="s">
        <v>698</v>
      </c>
      <c r="C430" s="48"/>
      <c r="D430" s="48"/>
      <c r="E430" s="79"/>
      <c r="F430" s="120"/>
    </row>
    <row r="431" spans="1:6" ht="63.75">
      <c r="A431" s="139"/>
      <c r="B431" s="55" t="s">
        <v>696</v>
      </c>
      <c r="C431" s="142"/>
      <c r="D431" s="142"/>
      <c r="E431" s="121"/>
      <c r="F431" s="122"/>
    </row>
    <row r="432" spans="1:6" ht="102">
      <c r="A432" s="139"/>
      <c r="B432" s="55" t="s">
        <v>697</v>
      </c>
      <c r="C432" s="142"/>
      <c r="D432" s="142"/>
      <c r="E432" s="121"/>
      <c r="F432" s="122"/>
    </row>
    <row r="433" spans="1:6" ht="13.5" thickBot="1">
      <c r="A433" s="82"/>
      <c r="B433" s="37" t="s">
        <v>699</v>
      </c>
      <c r="C433" s="77"/>
      <c r="D433" s="77"/>
      <c r="E433" s="81"/>
      <c r="F433" s="123"/>
    </row>
    <row r="434" spans="1:6" ht="15" customHeight="1">
      <c r="A434" s="84">
        <v>13.8</v>
      </c>
      <c r="B434" s="86" t="s">
        <v>708</v>
      </c>
      <c r="C434" s="80" t="s">
        <v>728</v>
      </c>
      <c r="D434" s="80"/>
      <c r="E434" s="78"/>
      <c r="F434" s="119"/>
    </row>
    <row r="435" spans="1:6" ht="102">
      <c r="A435" s="139"/>
      <c r="B435" s="17" t="s">
        <v>709</v>
      </c>
      <c r="C435" s="48"/>
      <c r="D435" s="142"/>
      <c r="E435" s="79"/>
      <c r="F435" s="120"/>
    </row>
    <row r="436" spans="1:6" ht="15.75" customHeight="1" thickBot="1">
      <c r="A436" s="118"/>
      <c r="B436" s="87" t="s">
        <v>703</v>
      </c>
      <c r="C436" s="77"/>
      <c r="D436" s="141"/>
      <c r="E436" s="81"/>
      <c r="F436" s="123"/>
    </row>
    <row r="437" spans="1:6" ht="15" customHeight="1">
      <c r="A437" s="84">
        <v>13.9</v>
      </c>
      <c r="B437" s="86" t="s">
        <v>700</v>
      </c>
      <c r="C437" s="149" t="s">
        <v>701</v>
      </c>
      <c r="D437" s="80"/>
      <c r="E437" s="143"/>
      <c r="F437" s="144"/>
    </row>
    <row r="438" spans="1:6" ht="63.75">
      <c r="A438" s="139"/>
      <c r="B438" s="56" t="s">
        <v>702</v>
      </c>
      <c r="C438" s="140"/>
      <c r="D438" s="142"/>
      <c r="E438" s="145"/>
      <c r="F438" s="146"/>
    </row>
    <row r="439" spans="1:6" ht="13.5" thickBot="1">
      <c r="A439" s="118"/>
      <c r="B439" s="97" t="s">
        <v>703</v>
      </c>
      <c r="C439" s="141"/>
      <c r="D439" s="141"/>
      <c r="E439" s="147"/>
      <c r="F439" s="148"/>
    </row>
    <row r="440" spans="1:6" ht="15" customHeight="1">
      <c r="A440" s="85">
        <v>13.1</v>
      </c>
      <c r="B440" s="86" t="s">
        <v>706</v>
      </c>
      <c r="C440" s="149" t="s">
        <v>707</v>
      </c>
      <c r="D440" s="80"/>
      <c r="E440" s="143"/>
      <c r="F440" s="144"/>
    </row>
    <row r="441" spans="1:6" ht="65.25" customHeight="1">
      <c r="A441" s="139"/>
      <c r="B441" s="56" t="s">
        <v>704</v>
      </c>
      <c r="C441" s="140"/>
      <c r="D441" s="142"/>
      <c r="E441" s="145"/>
      <c r="F441" s="146"/>
    </row>
    <row r="442" spans="1:6" ht="13.5" thickBot="1">
      <c r="A442" s="118"/>
      <c r="B442" s="97" t="s">
        <v>705</v>
      </c>
      <c r="C442" s="141"/>
      <c r="D442" s="141"/>
      <c r="E442" s="147"/>
      <c r="F442" s="148"/>
    </row>
    <row r="443" spans="1:6" ht="15" customHeight="1">
      <c r="A443" s="85">
        <v>13.11</v>
      </c>
      <c r="B443" s="86" t="s">
        <v>710</v>
      </c>
      <c r="C443" s="149" t="s">
        <v>727</v>
      </c>
      <c r="D443" s="80"/>
      <c r="E443" s="78"/>
      <c r="F443" s="119"/>
    </row>
    <row r="444" spans="1:6" ht="178.5">
      <c r="A444" s="126"/>
      <c r="B444" s="17" t="s">
        <v>713</v>
      </c>
      <c r="C444" s="140"/>
      <c r="D444" s="48"/>
      <c r="E444" s="79"/>
      <c r="F444" s="120"/>
    </row>
    <row r="445" spans="1:6" ht="26.25" thickBot="1">
      <c r="A445" s="82"/>
      <c r="B445" s="25" t="s">
        <v>711</v>
      </c>
      <c r="C445" s="141"/>
      <c r="D445" s="77"/>
      <c r="E445" s="81"/>
      <c r="F445" s="123"/>
    </row>
    <row r="446" spans="1:6">
      <c r="A446" s="84">
        <v>13.12</v>
      </c>
      <c r="B446" s="59" t="s">
        <v>712</v>
      </c>
      <c r="C446" s="80" t="s">
        <v>729</v>
      </c>
      <c r="D446" s="80"/>
      <c r="E446" s="78"/>
      <c r="F446" s="119"/>
    </row>
    <row r="447" spans="1:6" ht="296.25" customHeight="1" thickBot="1">
      <c r="A447" s="39"/>
      <c r="B447" s="87" t="s">
        <v>720</v>
      </c>
      <c r="C447" s="77"/>
      <c r="D447" s="77"/>
      <c r="E447" s="81"/>
      <c r="F447" s="123"/>
    </row>
    <row r="448" spans="1:6">
      <c r="A448" s="98">
        <v>13.13</v>
      </c>
      <c r="B448" s="86" t="s">
        <v>714</v>
      </c>
      <c r="C448" s="149" t="s">
        <v>730</v>
      </c>
      <c r="D448" s="80"/>
      <c r="E448" s="78"/>
      <c r="F448" s="119"/>
    </row>
    <row r="449" spans="1:6" ht="255">
      <c r="A449" s="117"/>
      <c r="B449" s="17" t="s">
        <v>721</v>
      </c>
      <c r="C449" s="140"/>
      <c r="D449" s="48"/>
      <c r="E449" s="79"/>
      <c r="F449" s="120"/>
    </row>
    <row r="450" spans="1:6" ht="15.75" customHeight="1" thickBot="1">
      <c r="A450" s="118"/>
      <c r="B450" s="25" t="s">
        <v>722</v>
      </c>
      <c r="C450" s="141"/>
      <c r="D450" s="77"/>
      <c r="E450" s="81"/>
      <c r="F450" s="123"/>
    </row>
    <row r="451" spans="1:6" customHeight="1">
      <c r="A451" s="84">
        <v>13.14</v>
      </c>
      <c r="B451" s="59" t="s">
        <v>715</v>
      </c>
      <c r="C451" s="149" t="s">
        <v>731</v>
      </c>
      <c r="D451" s="80"/>
      <c r="E451" s="143"/>
      <c r="F451" s="144"/>
    </row>
    <row r="452" spans="1:6" ht="407.25" customHeight="1">
      <c r="A452" s="139"/>
      <c r="B452" s="17" t="s">
        <v>726</v>
      </c>
      <c r="C452" s="140"/>
      <c r="D452" s="142"/>
      <c r="E452" s="145"/>
      <c r="F452" s="146"/>
    </row>
    <row r="453" spans="1:6" ht="13.5" thickBot="1">
      <c r="A453" s="118"/>
      <c r="B453" s="25" t="s">
        <v>716</v>
      </c>
      <c r="C453" s="141"/>
      <c r="D453" s="141"/>
      <c r="E453" s="147"/>
      <c r="F453" s="148"/>
    </row>
    <row r="454" spans="1:6">
      <c r="A454" s="38">
        <v>13.15</v>
      </c>
      <c r="B454" s="86" t="s">
        <v>717</v>
      </c>
      <c r="C454" s="80" t="s">
        <v>732</v>
      </c>
      <c r="D454" s="80"/>
      <c r="E454" s="78"/>
      <c r="F454" s="119"/>
    </row>
    <row r="455" spans="1:6" ht="204">
      <c r="A455" s="126"/>
      <c r="B455" s="17" t="s">
        <v>723</v>
      </c>
      <c r="C455" s="48"/>
      <c r="D455" s="48"/>
      <c r="E455" s="79"/>
      <c r="F455" s="120"/>
    </row>
    <row r="456" spans="1:6" ht="13.5" thickBot="1">
      <c r="A456" s="82"/>
      <c r="B456" s="25" t="s">
        <v>719</v>
      </c>
      <c r="C456" s="77"/>
      <c r="D456" s="77"/>
      <c r="E456" s="81"/>
      <c r="F456" s="123"/>
    </row>
    <row r="457" spans="1:6" ht="15" customHeight="1">
      <c r="A457" s="84">
        <v>13.16</v>
      </c>
      <c r="B457" s="86" t="s">
        <v>718</v>
      </c>
      <c r="C457" s="80" t="s">
        <v>727</v>
      </c>
      <c r="D457" s="80"/>
      <c r="E457" s="143"/>
      <c r="F457" s="144"/>
    </row>
    <row r="458" spans="1:6" ht="217.5" customHeight="1">
      <c r="A458" s="126"/>
      <c r="B458" s="17" t="s">
        <v>725</v>
      </c>
      <c r="C458" s="48"/>
      <c r="D458" s="142"/>
      <c r="E458" s="145"/>
      <c r="F458" s="146"/>
    </row>
    <row r="459" spans="1:6" ht="26.25" thickBot="1">
      <c r="A459" s="82"/>
      <c r="B459" s="25" t="s">
        <v>724</v>
      </c>
      <c r="C459" s="77"/>
      <c r="D459" s="141"/>
      <c r="E459" s="147"/>
      <c r="F459" s="148"/>
    </row>
    <row r="460" spans="1:6" ht="15" customHeight="1">
      <c r="A460" s="84">
        <v>13.17</v>
      </c>
      <c r="B460" s="86" t="s">
        <v>733</v>
      </c>
      <c r="C460" s="80" t="s">
        <v>734</v>
      </c>
      <c r="D460" s="80"/>
      <c r="E460" s="78"/>
      <c r="F460" s="119"/>
    </row>
    <row r="461" spans="1:6" ht="89.25">
      <c r="A461" s="126"/>
      <c r="B461" s="17" t="s">
        <v>885</v>
      </c>
      <c r="C461" s="48"/>
      <c r="D461" s="48"/>
      <c r="E461" s="79"/>
      <c r="F461" s="120"/>
    </row>
    <row r="462" spans="1:6" ht="191.25">
      <c r="A462" s="139"/>
      <c r="B462" s="73" t="s">
        <v>884</v>
      </c>
      <c r="C462" s="142"/>
      <c r="D462" s="142"/>
      <c r="E462" s="121"/>
      <c r="F462" s="122"/>
    </row>
    <row r="463" spans="1:6" ht="13.5" thickBot="1">
      <c r="A463" s="82"/>
      <c r="B463" s="25" t="s">
        <v>735</v>
      </c>
      <c r="C463" s="77"/>
      <c r="D463" s="77"/>
      <c r="E463" s="81"/>
      <c r="F463" s="123"/>
    </row>
    <row r="464" spans="1:6" ht="15.75" customHeight="1" thickBot="1">
      <c r="A464" s="51">
        <v>14</v>
      </c>
      <c r="B464" s="124" t="s">
        <v>8</v>
      </c>
      <c r="C464" s="124"/>
      <c r="D464" s="124"/>
      <c r="E464" s="124"/>
      <c r="F464" s="125"/>
    </row>
    <row r="465" spans="1:6" ht="15" customHeight="1">
      <c r="A465" s="84">
        <v>14.1</v>
      </c>
      <c r="B465" s="26" t="s">
        <v>427</v>
      </c>
      <c r="C465" s="80" t="s">
        <v>451</v>
      </c>
      <c r="D465" s="80"/>
      <c r="E465" s="78"/>
      <c r="F465" s="119"/>
    </row>
    <row r="466" spans="1:6" ht="15" customHeight="1">
      <c r="A466" s="126"/>
      <c r="B466" s="17" t="s">
        <v>428</v>
      </c>
      <c r="C466" s="48"/>
      <c r="D466" s="48"/>
      <c r="E466" s="79"/>
      <c r="F466" s="120"/>
    </row>
    <row r="467" spans="1:6" ht="25.5">
      <c r="A467" s="126"/>
      <c r="B467" s="17" t="s">
        <v>429</v>
      </c>
      <c r="C467" s="48"/>
      <c r="D467" s="48"/>
      <c r="E467" s="79"/>
      <c r="F467" s="120"/>
    </row>
    <row r="468" spans="1:6" ht="15" customHeight="1">
      <c r="A468" s="126"/>
      <c r="B468" s="17" t="s">
        <v>430</v>
      </c>
      <c r="C468" s="48"/>
      <c r="D468" s="48"/>
      <c r="E468" s="79"/>
      <c r="F468" s="120"/>
    </row>
    <row r="469" spans="1:6" ht="25.5">
      <c r="A469" s="126"/>
      <c r="B469" s="41" t="s">
        <v>444</v>
      </c>
      <c r="C469" s="48"/>
      <c r="D469" s="48"/>
      <c r="E469" s="79"/>
      <c r="F469" s="120"/>
    </row>
    <row r="470" spans="1:6" ht="51">
      <c r="A470" s="126"/>
      <c r="B470" s="41" t="s">
        <v>431</v>
      </c>
      <c r="C470" s="48"/>
      <c r="D470" s="48"/>
      <c r="E470" s="79"/>
      <c r="F470" s="120"/>
    </row>
    <row r="471" spans="1:6" ht="53.25" customHeight="1">
      <c r="A471" s="126"/>
      <c r="B471" s="41" t="s">
        <v>432</v>
      </c>
      <c r="C471" s="48"/>
      <c r="D471" s="48"/>
      <c r="E471" s="79"/>
      <c r="F471" s="120"/>
    </row>
    <row r="472" spans="1:6" ht="38.25">
      <c r="A472" s="126"/>
      <c r="B472" s="41" t="s">
        <v>433</v>
      </c>
      <c r="C472" s="48"/>
      <c r="D472" s="48"/>
      <c r="E472" s="79"/>
      <c r="F472" s="120"/>
    </row>
    <row r="473" spans="1:6" ht="25.5">
      <c r="A473" s="126"/>
      <c r="B473" s="41" t="s">
        <v>434</v>
      </c>
      <c r="C473" s="48"/>
      <c r="D473" s="48"/>
      <c r="E473" s="79"/>
      <c r="F473" s="120"/>
    </row>
    <row r="474" spans="1:6" ht="25.5">
      <c r="A474" s="126"/>
      <c r="B474" s="79" t="s">
        <v>435</v>
      </c>
      <c r="C474" s="48"/>
      <c r="D474" s="48"/>
      <c r="E474" s="79"/>
      <c r="F474" s="120"/>
    </row>
    <row r="475" spans="1:6" ht="15.75" customHeight="1" thickBot="1">
      <c r="A475" s="82"/>
      <c r="B475" s="25" t="s">
        <v>436</v>
      </c>
      <c r="C475" s="77"/>
      <c r="D475" s="77"/>
      <c r="E475" s="81"/>
      <c r="F475" s="123"/>
    </row>
    <row r="476" spans="1:6" ht="15" customHeight="1">
      <c r="A476" s="84">
        <v>14.2</v>
      </c>
      <c r="B476" s="26" t="s">
        <v>454</v>
      </c>
      <c r="C476" s="80" t="s">
        <v>460</v>
      </c>
      <c r="D476" s="80"/>
      <c r="E476" s="78"/>
      <c r="F476" s="119"/>
    </row>
    <row r="477" spans="1:6" ht="15" customHeight="1">
      <c r="A477" s="126"/>
      <c r="B477" s="28" t="s">
        <v>459</v>
      </c>
      <c r="C477" s="48"/>
      <c r="D477" s="48"/>
      <c r="E477" s="79"/>
      <c r="F477" s="120"/>
    </row>
    <row r="478" spans="1:6" ht="38.25">
      <c r="A478" s="126"/>
      <c r="B478" s="17" t="s">
        <v>455</v>
      </c>
      <c r="C478" s="48"/>
      <c r="D478" s="48"/>
      <c r="E478" s="79"/>
      <c r="F478" s="120"/>
    </row>
    <row r="479" spans="1:6" ht="15" customHeight="1">
      <c r="A479" s="126"/>
      <c r="B479" s="17" t="s">
        <v>456</v>
      </c>
      <c r="C479" s="48"/>
      <c r="D479" s="48"/>
      <c r="E479" s="79"/>
      <c r="F479" s="120"/>
    </row>
    <row r="480" spans="1:6" ht="15" customHeight="1">
      <c r="A480" s="126"/>
      <c r="B480" s="17" t="s">
        <v>457</v>
      </c>
      <c r="C480" s="48"/>
      <c r="D480" s="48"/>
      <c r="E480" s="79"/>
      <c r="F480" s="120"/>
    </row>
    <row r="481" spans="1:6" ht="15.75" customHeight="1" thickBot="1">
      <c r="A481" s="82"/>
      <c r="B481" s="25" t="s">
        <v>458</v>
      </c>
      <c r="C481" s="77"/>
      <c r="D481" s="77"/>
      <c r="E481" s="81"/>
      <c r="F481" s="123"/>
    </row>
    <row r="482" spans="1:6" ht="25.5">
      <c r="A482" s="84">
        <v>14.3</v>
      </c>
      <c r="B482" s="26" t="s">
        <v>468</v>
      </c>
      <c r="C482" s="80" t="s">
        <v>472</v>
      </c>
      <c r="D482" s="80"/>
      <c r="E482" s="78"/>
      <c r="F482" s="119"/>
    </row>
    <row r="483" spans="1:6" ht="38.25">
      <c r="A483" s="126"/>
      <c r="B483" s="17" t="s">
        <v>462</v>
      </c>
      <c r="C483" s="48"/>
      <c r="D483" s="48"/>
      <c r="E483" s="79"/>
      <c r="F483" s="120"/>
    </row>
    <row r="484" spans="1:6" ht="25.5">
      <c r="A484" s="126"/>
      <c r="B484" s="17" t="s">
        <v>463</v>
      </c>
      <c r="C484" s="48"/>
      <c r="D484" s="48"/>
      <c r="E484" s="79"/>
      <c r="F484" s="120"/>
    </row>
    <row r="485" spans="1:6" ht="25.5">
      <c r="A485" s="126"/>
      <c r="B485" s="41" t="s">
        <v>464</v>
      </c>
      <c r="C485" s="48"/>
      <c r="D485" s="48"/>
      <c r="E485" s="79"/>
      <c r="F485" s="120"/>
    </row>
    <row r="486" spans="1:6" ht="51">
      <c r="A486" s="126"/>
      <c r="B486" s="41" t="s">
        <v>469</v>
      </c>
      <c r="C486" s="48"/>
      <c r="D486" s="48"/>
      <c r="E486" s="79"/>
      <c r="F486" s="120"/>
    </row>
    <row r="487" spans="1:6" ht="38.25">
      <c r="A487" s="126"/>
      <c r="B487" s="17" t="s">
        <v>465</v>
      </c>
      <c r="C487" s="48"/>
      <c r="D487" s="48"/>
      <c r="E487" s="79"/>
      <c r="F487" s="120"/>
    </row>
    <row r="488" spans="1:6" ht="26.25" thickBot="1">
      <c r="A488" s="82"/>
      <c r="B488" s="25" t="s">
        <v>466</v>
      </c>
      <c r="C488" s="77"/>
      <c r="D488" s="77"/>
      <c r="E488" s="81"/>
      <c r="F488" s="123"/>
    </row>
    <row r="489" spans="1:6" ht="15" customHeight="1">
      <c r="A489" s="84">
        <v>14.4</v>
      </c>
      <c r="B489" s="59" t="s">
        <v>736</v>
      </c>
      <c r="C489" s="80" t="s">
        <v>739</v>
      </c>
      <c r="D489" s="80"/>
      <c r="E489" s="80"/>
      <c r="F489" s="164"/>
    </row>
    <row r="490" spans="1:6" ht="322.5" customHeight="1">
      <c r="A490" s="126"/>
      <c r="B490" s="27" t="s">
        <v>737</v>
      </c>
      <c r="C490" s="48"/>
      <c r="D490" s="48"/>
      <c r="E490" s="48"/>
      <c r="F490" s="165"/>
    </row>
    <row r="491" spans="1:6" ht="15.75" customHeight="1" thickBot="1">
      <c r="A491" s="82"/>
      <c r="B491" s="25" t="s">
        <v>738</v>
      </c>
      <c r="C491" s="77"/>
      <c r="D491" s="77"/>
      <c r="E491" s="77"/>
      <c r="F491" s="166"/>
    </row>
    <row r="492" spans="1:6" ht="15" customHeight="1">
      <c r="A492" s="84">
        <v>14.5</v>
      </c>
      <c r="B492" s="59" t="s">
        <v>740</v>
      </c>
      <c r="C492" s="80" t="s">
        <v>741</v>
      </c>
      <c r="D492" s="80"/>
      <c r="E492" s="80"/>
      <c r="F492" s="164"/>
    </row>
    <row r="493" spans="1:6" ht="231.75" customHeight="1">
      <c r="A493" s="126"/>
      <c r="B493" s="27" t="s">
        <v>742</v>
      </c>
      <c r="C493" s="48"/>
      <c r="D493" s="48"/>
      <c r="E493" s="48"/>
      <c r="F493" s="165"/>
    </row>
    <row r="494" spans="1:6" ht="15.75" customHeight="1" thickBot="1">
      <c r="A494" s="82"/>
      <c r="B494" s="25" t="s">
        <v>743</v>
      </c>
      <c r="C494" s="77"/>
      <c r="D494" s="77"/>
      <c r="E494" s="77"/>
      <c r="F494" s="166"/>
    </row>
    <row r="495" spans="1:6" ht="15" customHeight="1">
      <c r="A495" s="84">
        <v>14.6</v>
      </c>
      <c r="B495" s="26" t="s">
        <v>467</v>
      </c>
      <c r="C495" s="80" t="s">
        <v>470</v>
      </c>
      <c r="D495" s="80"/>
      <c r="E495" s="78"/>
      <c r="F495" s="119"/>
    </row>
    <row r="496" spans="1:6" ht="38.25">
      <c r="A496" s="126"/>
      <c r="B496" s="17" t="s">
        <v>473</v>
      </c>
      <c r="C496" s="48"/>
      <c r="D496" s="48"/>
      <c r="E496" s="79"/>
      <c r="F496" s="120"/>
    </row>
    <row r="497" spans="1:6" ht="51.75" thickBot="1">
      <c r="A497" s="82"/>
      <c r="B497" s="25" t="s">
        <v>461</v>
      </c>
      <c r="C497" s="77"/>
      <c r="D497" s="77"/>
      <c r="E497" s="81"/>
      <c r="F497" s="123"/>
    </row>
    <row r="498" spans="1:6" s="63" customFormat="1" ht="15.75" customHeight="1" thickBot="1">
      <c r="A498" s="51">
        <v>15</v>
      </c>
      <c r="B498" s="157" t="s">
        <v>744</v>
      </c>
      <c r="C498" s="158"/>
      <c r="D498" s="158"/>
      <c r="E498" s="158"/>
      <c r="F498" s="159"/>
    </row>
    <row r="499" spans="1:6" ht="15" customHeight="1">
      <c r="A499" s="84">
        <v>15.1</v>
      </c>
      <c r="B499" s="26" t="s">
        <v>745</v>
      </c>
      <c r="C499" s="80" t="s">
        <v>748</v>
      </c>
      <c r="D499" s="80"/>
      <c r="E499" s="78"/>
      <c r="F499" s="119"/>
    </row>
    <row r="500" spans="1:6" ht="178.5">
      <c r="A500" s="126"/>
      <c r="B500" s="17" t="s">
        <v>746</v>
      </c>
      <c r="C500" s="48"/>
      <c r="D500" s="48"/>
      <c r="E500" s="79"/>
      <c r="F500" s="120"/>
    </row>
    <row r="501" spans="1:6" ht="26.25" thickBot="1">
      <c r="A501" s="82"/>
      <c r="B501" s="25" t="s">
        <v>747</v>
      </c>
      <c r="C501" s="77"/>
      <c r="D501" s="77"/>
      <c r="E501" s="81"/>
      <c r="F501" s="123"/>
    </row>
    <row r="502" spans="1:6" ht="15" customHeight="1">
      <c r="A502" s="84">
        <v>15.2</v>
      </c>
      <c r="B502" s="26" t="s">
        <v>749</v>
      </c>
      <c r="C502" s="80" t="s">
        <v>750</v>
      </c>
      <c r="D502" s="80"/>
      <c r="E502" s="78"/>
      <c r="F502" s="119"/>
    </row>
    <row r="503" spans="1:6" ht="373.5" customHeight="1">
      <c r="A503" s="126"/>
      <c r="B503" s="17" t="s">
        <v>751</v>
      </c>
      <c r="C503" s="48"/>
      <c r="D503" s="48"/>
      <c r="E503" s="79"/>
      <c r="F503" s="120"/>
    </row>
    <row r="504" spans="1:6" ht="26.25" thickBot="1">
      <c r="A504" s="82"/>
      <c r="B504" s="25" t="s">
        <v>752</v>
      </c>
      <c r="C504" s="77"/>
      <c r="D504" s="77"/>
      <c r="E504" s="81"/>
      <c r="F504" s="123"/>
    </row>
    <row r="505" spans="1:6" ht="15" customHeight="1">
      <c r="A505" s="84">
        <v>15.3</v>
      </c>
      <c r="B505" s="26" t="s">
        <v>753</v>
      </c>
      <c r="C505" s="149" t="s">
        <v>754</v>
      </c>
      <c r="D505" s="80"/>
      <c r="E505" s="143"/>
      <c r="F505" s="144"/>
    </row>
    <row r="506" spans="1:6" ht="63.75">
      <c r="A506" s="139"/>
      <c r="B506" s="17" t="s">
        <v>474</v>
      </c>
      <c r="C506" s="140"/>
      <c r="D506" s="142"/>
      <c r="E506" s="145"/>
      <c r="F506" s="146"/>
    </row>
    <row r="507" spans="1:6" ht="26.25" thickBot="1">
      <c r="A507" s="118"/>
      <c r="B507" s="25" t="s">
        <v>475</v>
      </c>
      <c r="C507" s="141"/>
      <c r="D507" s="141"/>
      <c r="E507" s="147"/>
      <c r="F507" s="148"/>
    </row>
    <row r="508" spans="1:6" ht="25.5">
      <c r="A508" s="84">
        <v>15.4</v>
      </c>
      <c r="B508" s="26" t="s">
        <v>755</v>
      </c>
      <c r="C508" s="80" t="s">
        <v>756</v>
      </c>
      <c r="D508" s="80"/>
      <c r="E508" s="78"/>
      <c r="F508" s="119"/>
    </row>
    <row r="509" spans="1:6" ht="333" customHeight="1">
      <c r="A509" s="126"/>
      <c r="B509" s="17" t="s">
        <v>757</v>
      </c>
      <c r="C509" s="48"/>
      <c r="D509" s="48"/>
      <c r="E509" s="79"/>
      <c r="F509" s="120"/>
    </row>
    <row r="510" spans="1:6" ht="13.5" thickBot="1">
      <c r="A510" s="82"/>
      <c r="B510" s="25" t="s">
        <v>758</v>
      </c>
      <c r="C510" s="77"/>
      <c r="D510" s="77"/>
      <c r="E510" s="81"/>
      <c r="F510" s="123"/>
    </row>
    <row r="511" spans="1:6" ht="15" customHeight="1">
      <c r="A511" s="84">
        <v>15.5</v>
      </c>
      <c r="B511" s="26" t="s">
        <v>759</v>
      </c>
      <c r="C511" s="80" t="s">
        <v>760</v>
      </c>
      <c r="D511" s="80"/>
      <c r="E511" s="78"/>
      <c r="F511" s="119"/>
    </row>
    <row r="512" spans="1:6">
      <c r="A512" s="126"/>
      <c r="B512" s="17" t="s">
        <v>761</v>
      </c>
      <c r="C512" s="48"/>
      <c r="D512" s="48"/>
      <c r="E512" s="79"/>
      <c r="F512" s="120"/>
    </row>
    <row r="513" spans="1:6" ht="13.5" thickBot="1">
      <c r="A513" s="82"/>
      <c r="B513" s="25" t="s">
        <v>762</v>
      </c>
      <c r="C513" s="77"/>
      <c r="D513" s="77"/>
      <c r="E513" s="81"/>
      <c r="F513" s="123"/>
    </row>
    <row r="514" spans="1:6" ht="15" customHeight="1">
      <c r="A514" s="84">
        <v>15.6</v>
      </c>
      <c r="B514" s="26" t="s">
        <v>765</v>
      </c>
      <c r="C514" s="80" t="s">
        <v>763</v>
      </c>
      <c r="D514" s="80"/>
      <c r="E514" s="78"/>
      <c r="F514" s="119"/>
    </row>
    <row r="515" spans="1:6" ht="92.25" customHeight="1">
      <c r="A515" s="126"/>
      <c r="B515" s="17" t="s">
        <v>766</v>
      </c>
      <c r="C515" s="48"/>
      <c r="D515" s="48"/>
      <c r="E515" s="79"/>
      <c r="F515" s="120"/>
    </row>
    <row r="516" spans="1:6" ht="26.25" thickBot="1">
      <c r="A516" s="82"/>
      <c r="B516" s="25" t="s">
        <v>475</v>
      </c>
      <c r="C516" s="77"/>
      <c r="D516" s="77"/>
      <c r="E516" s="81"/>
      <c r="F516" s="123"/>
    </row>
    <row r="517" spans="1:6" ht="15" customHeight="1">
      <c r="A517" s="84">
        <v>15.7</v>
      </c>
      <c r="B517" s="26" t="s">
        <v>767</v>
      </c>
      <c r="C517" s="80" t="s">
        <v>764</v>
      </c>
      <c r="D517" s="80"/>
      <c r="E517" s="78"/>
      <c r="F517" s="119"/>
    </row>
    <row r="518" spans="1:6" ht="102">
      <c r="A518" s="126"/>
      <c r="B518" s="17" t="s">
        <v>768</v>
      </c>
      <c r="C518" s="48"/>
      <c r="D518" s="48"/>
      <c r="E518" s="79"/>
      <c r="F518" s="120"/>
    </row>
    <row r="519" spans="1:6" ht="26.25" thickBot="1">
      <c r="A519" s="82"/>
      <c r="B519" s="25" t="s">
        <v>769</v>
      </c>
      <c r="C519" s="77"/>
      <c r="D519" s="77"/>
      <c r="E519" s="81"/>
      <c r="F519" s="123"/>
    </row>
    <row r="520" spans="1:6" ht="15" customHeight="1">
      <c r="A520" s="84">
        <v>15.8</v>
      </c>
      <c r="B520" s="26" t="s">
        <v>770</v>
      </c>
      <c r="C520" s="80" t="s">
        <v>772</v>
      </c>
      <c r="D520" s="80"/>
      <c r="E520" s="78"/>
      <c r="F520" s="119"/>
    </row>
    <row r="521" spans="1:6" ht="76.5">
      <c r="A521" s="126"/>
      <c r="B521" s="17" t="s">
        <v>893</v>
      </c>
      <c r="C521" s="48"/>
      <c r="D521" s="48"/>
      <c r="E521" s="79"/>
      <c r="F521" s="120"/>
    </row>
    <row r="522" spans="1:6" ht="26.25" thickBot="1">
      <c r="A522" s="82"/>
      <c r="B522" s="25" t="s">
        <v>771</v>
      </c>
      <c r="C522" s="77"/>
      <c r="D522" s="77"/>
      <c r="E522" s="81"/>
      <c r="F522" s="123"/>
    </row>
    <row r="523" spans="1:6" ht="15" customHeight="1">
      <c r="A523" s="84">
        <v>15.9</v>
      </c>
      <c r="B523" s="26" t="s">
        <v>774</v>
      </c>
      <c r="C523" s="80" t="s">
        <v>773</v>
      </c>
      <c r="D523" s="80"/>
      <c r="E523" s="78"/>
      <c r="F523" s="119"/>
    </row>
    <row r="524" spans="1:6" ht="38.25">
      <c r="A524" s="126"/>
      <c r="B524" s="17" t="s">
        <v>775</v>
      </c>
      <c r="C524" s="48"/>
      <c r="D524" s="48"/>
      <c r="E524" s="79"/>
      <c r="F524" s="120"/>
    </row>
    <row r="525" spans="1:6" ht="13.5" thickBot="1">
      <c r="A525" s="82"/>
      <c r="B525" s="25" t="s">
        <v>776</v>
      </c>
      <c r="C525" s="77"/>
      <c r="D525" s="77"/>
      <c r="E525" s="81"/>
      <c r="F525" s="123"/>
    </row>
    <row r="526" spans="1:6" ht="15" customHeight="1">
      <c r="A526" s="85">
        <v>15.1</v>
      </c>
      <c r="B526" s="26" t="s">
        <v>777</v>
      </c>
      <c r="C526" s="80" t="s">
        <v>779</v>
      </c>
      <c r="D526" s="80"/>
      <c r="E526" s="78"/>
      <c r="F526" s="119"/>
    </row>
    <row r="527" spans="1:6" ht="153">
      <c r="A527" s="126"/>
      <c r="B527" s="17" t="s">
        <v>778</v>
      </c>
      <c r="C527" s="48"/>
      <c r="D527" s="48"/>
      <c r="E527" s="79"/>
      <c r="F527" s="120"/>
    </row>
    <row r="528" spans="1:6" ht="13.5" thickBot="1">
      <c r="A528" s="82"/>
      <c r="B528" s="25" t="s">
        <v>776</v>
      </c>
      <c r="C528" s="77"/>
      <c r="D528" s="77"/>
      <c r="E528" s="81"/>
      <c r="F528" s="123"/>
    </row>
    <row r="529" spans="1:6" ht="15" customHeight="1">
      <c r="A529" s="85">
        <v>15.11</v>
      </c>
      <c r="B529" s="26" t="s">
        <v>782</v>
      </c>
      <c r="C529" s="80" t="s">
        <v>780</v>
      </c>
      <c r="D529" s="80"/>
      <c r="E529" s="78"/>
      <c r="F529" s="119"/>
    </row>
    <row r="530" spans="1:6" ht="76.5">
      <c r="A530" s="126"/>
      <c r="B530" s="17" t="s">
        <v>781</v>
      </c>
      <c r="C530" s="48"/>
      <c r="D530" s="48"/>
      <c r="E530" s="79"/>
      <c r="F530" s="120"/>
    </row>
    <row r="531" spans="1:6" ht="13.5" thickBot="1">
      <c r="A531" s="82"/>
      <c r="B531" s="25" t="s">
        <v>776</v>
      </c>
      <c r="C531" s="77"/>
      <c r="D531" s="77"/>
      <c r="E531" s="81"/>
      <c r="F531" s="123"/>
    </row>
    <row r="532" spans="1:6" ht="15" customHeight="1">
      <c r="A532" s="85">
        <v>15.12</v>
      </c>
      <c r="B532" s="26" t="s">
        <v>783</v>
      </c>
      <c r="C532" s="80" t="s">
        <v>784</v>
      </c>
      <c r="D532" s="80"/>
      <c r="E532" s="78"/>
      <c r="F532" s="119"/>
    </row>
    <row r="533" spans="1:6" ht="140.25">
      <c r="A533" s="126"/>
      <c r="B533" s="17" t="s">
        <v>786</v>
      </c>
      <c r="C533" s="48"/>
      <c r="D533" s="48"/>
      <c r="E533" s="79"/>
      <c r="F533" s="120"/>
    </row>
    <row r="534" spans="1:6" ht="26.25" thickBot="1">
      <c r="A534" s="82"/>
      <c r="B534" s="25" t="s">
        <v>785</v>
      </c>
      <c r="C534" s="77"/>
      <c r="D534" s="77"/>
      <c r="E534" s="81"/>
      <c r="F534" s="123"/>
    </row>
    <row r="535" spans="1:6" ht="15" customHeight="1">
      <c r="A535" s="85">
        <v>15.13</v>
      </c>
      <c r="B535" s="26" t="s">
        <v>787</v>
      </c>
      <c r="C535" s="80" t="s">
        <v>788</v>
      </c>
      <c r="D535" s="80"/>
      <c r="E535" s="78"/>
      <c r="F535" s="119"/>
    </row>
    <row r="536" spans="1:6" ht="233.25" customHeight="1">
      <c r="A536" s="126"/>
      <c r="B536" s="17" t="s">
        <v>897</v>
      </c>
      <c r="C536" s="48"/>
      <c r="D536" s="48"/>
      <c r="E536" s="79"/>
      <c r="F536" s="120"/>
    </row>
    <row r="537" spans="1:6" ht="26.25" thickBot="1">
      <c r="A537" s="82"/>
      <c r="B537" s="25" t="s">
        <v>789</v>
      </c>
      <c r="C537" s="77"/>
      <c r="D537" s="77"/>
      <c r="E537" s="81"/>
      <c r="F537" s="123"/>
    </row>
    <row r="538" spans="1:6" ht="15" customHeight="1">
      <c r="A538" s="85">
        <v>15.14</v>
      </c>
      <c r="B538" s="26" t="s">
        <v>791</v>
      </c>
      <c r="C538" s="80" t="s">
        <v>792</v>
      </c>
      <c r="D538" s="80"/>
      <c r="E538" s="78"/>
      <c r="F538" s="119"/>
    </row>
    <row r="539" spans="1:6" ht="143.25" customHeight="1">
      <c r="A539" s="126"/>
      <c r="B539" s="17" t="s">
        <v>790</v>
      </c>
      <c r="C539" s="48"/>
      <c r="D539" s="48"/>
      <c r="E539" s="79"/>
      <c r="F539" s="120"/>
    </row>
    <row r="540" spans="1:6" ht="26.25" thickBot="1">
      <c r="A540" s="82"/>
      <c r="B540" s="25" t="s">
        <v>795</v>
      </c>
      <c r="C540" s="77"/>
      <c r="D540" s="77"/>
      <c r="E540" s="81"/>
      <c r="F540" s="123"/>
    </row>
    <row r="541" spans="1:6" ht="25.5">
      <c r="A541" s="85">
        <v>15.15</v>
      </c>
      <c r="B541" s="26" t="s">
        <v>794</v>
      </c>
      <c r="C541" s="80" t="s">
        <v>793</v>
      </c>
      <c r="D541" s="80"/>
      <c r="E541" s="78"/>
      <c r="F541" s="119"/>
    </row>
    <row r="542" spans="1:6" ht="205.5" customHeight="1">
      <c r="A542" s="126"/>
      <c r="B542" s="17" t="s">
        <v>910</v>
      </c>
      <c r="C542" s="48"/>
      <c r="D542" s="48"/>
      <c r="E542" s="79"/>
      <c r="F542" s="120"/>
    </row>
    <row r="543" spans="1:6" ht="26.25" thickBot="1">
      <c r="A543" s="82"/>
      <c r="B543" s="25" t="s">
        <v>796</v>
      </c>
      <c r="C543" s="77"/>
      <c r="D543" s="77"/>
      <c r="E543" s="81"/>
      <c r="F543" s="123"/>
    </row>
    <row r="544" spans="1:6">
      <c r="A544" s="85">
        <v>15.16</v>
      </c>
      <c r="B544" s="26" t="s">
        <v>800</v>
      </c>
      <c r="C544" s="80" t="s">
        <v>797</v>
      </c>
      <c r="D544" s="80"/>
      <c r="E544" s="78"/>
      <c r="F544" s="119"/>
    </row>
    <row r="545" spans="1:6" ht="89.25">
      <c r="A545" s="126"/>
      <c r="B545" s="17" t="s">
        <v>798</v>
      </c>
      <c r="C545" s="48"/>
      <c r="D545" s="48"/>
      <c r="E545" s="79"/>
      <c r="F545" s="120"/>
    </row>
    <row r="546" spans="1:6" ht="13.5" thickBot="1">
      <c r="A546" s="82"/>
      <c r="B546" s="25" t="s">
        <v>799</v>
      </c>
      <c r="C546" s="77"/>
      <c r="D546" s="77"/>
      <c r="E546" s="81"/>
      <c r="F546" s="123"/>
    </row>
    <row r="547" spans="1:6">
      <c r="A547" s="85">
        <v>15.17</v>
      </c>
      <c r="B547" s="26" t="s">
        <v>801</v>
      </c>
      <c r="C547" s="80" t="s">
        <v>802</v>
      </c>
      <c r="D547" s="80"/>
      <c r="E547" s="78"/>
      <c r="F547" s="119"/>
    </row>
    <row r="548" spans="1:6" ht="153">
      <c r="A548" s="126"/>
      <c r="B548" s="17" t="s">
        <v>804</v>
      </c>
      <c r="C548" s="48"/>
      <c r="D548" s="48"/>
      <c r="E548" s="79"/>
      <c r="F548" s="120"/>
    </row>
    <row r="549" spans="1:6" ht="26.25" thickBot="1">
      <c r="A549" s="82"/>
      <c r="B549" s="25" t="s">
        <v>803</v>
      </c>
      <c r="C549" s="77"/>
      <c r="D549" s="77"/>
      <c r="E549" s="81"/>
      <c r="F549" s="123"/>
    </row>
    <row r="550" spans="1:6">
      <c r="A550" s="85">
        <v>15.18</v>
      </c>
      <c r="B550" s="26" t="s">
        <v>805</v>
      </c>
      <c r="C550" s="80" t="s">
        <v>806</v>
      </c>
      <c r="D550" s="80"/>
      <c r="E550" s="78"/>
      <c r="F550" s="119"/>
    </row>
    <row r="551" spans="1:6" ht="76.5">
      <c r="A551" s="126"/>
      <c r="B551" s="17" t="s">
        <v>807</v>
      </c>
      <c r="C551" s="48"/>
      <c r="D551" s="48"/>
      <c r="E551" s="79"/>
      <c r="F551" s="120"/>
    </row>
    <row r="552" spans="1:6" ht="77.25" thickBot="1">
      <c r="A552" s="82"/>
      <c r="B552" s="25" t="s">
        <v>808</v>
      </c>
      <c r="C552" s="77"/>
      <c r="D552" s="77"/>
      <c r="E552" s="81"/>
      <c r="F552" s="123"/>
    </row>
    <row r="553" spans="1:6" s="63" customFormat="1" ht="15" customHeight="1" thickBot="1">
      <c r="A553" s="51">
        <v>16</v>
      </c>
      <c r="B553" s="150" t="s">
        <v>824</v>
      </c>
      <c r="C553" s="150"/>
      <c r="D553" s="150"/>
      <c r="E553" s="150"/>
      <c r="F553" s="151"/>
    </row>
    <row r="554" spans="1:6" s="63" customFormat="1" ht="15" customHeight="1">
      <c r="A554" s="99">
        <v>16.1</v>
      </c>
      <c r="B554" s="100" t="s">
        <v>820</v>
      </c>
      <c r="C554" s="129" t="s">
        <v>821</v>
      </c>
      <c r="D554" s="80"/>
      <c r="E554" s="133"/>
      <c r="F554" s="134"/>
    </row>
    <row r="555" spans="1:6" s="63" customFormat="1" ht="165.75">
      <c r="A555" s="127"/>
      <c r="B555" s="64" t="s">
        <v>822</v>
      </c>
      <c r="C555" s="130"/>
      <c r="D555" s="132"/>
      <c r="E555" s="135"/>
      <c r="F555" s="136"/>
    </row>
    <row r="556" spans="1:6" s="63" customFormat="1" ht="15" customHeight="1" thickBot="1">
      <c r="A556" s="128"/>
      <c r="B556" s="65" t="s">
        <v>823</v>
      </c>
      <c r="C556" s="131"/>
      <c r="D556" s="131"/>
      <c r="E556" s="137"/>
      <c r="F556" s="138"/>
    </row>
    <row r="557" spans="1:6" ht="25.5">
      <c r="A557" s="84">
        <v>16.2</v>
      </c>
      <c r="B557" s="26" t="s">
        <v>819</v>
      </c>
      <c r="C557" s="66" t="s">
        <v>809</v>
      </c>
      <c r="D557" s="80"/>
      <c r="E557" s="143"/>
      <c r="F557" s="144"/>
    </row>
    <row r="558" spans="1:6" ht="51">
      <c r="A558" s="139"/>
      <c r="B558" s="17" t="s">
        <v>818</v>
      </c>
      <c r="C558" s="140"/>
      <c r="D558" s="142"/>
      <c r="E558" s="145"/>
      <c r="F558" s="146"/>
    </row>
    <row r="559" spans="1:6" ht="38.25">
      <c r="A559" s="117"/>
      <c r="B559" s="60" t="s">
        <v>810</v>
      </c>
      <c r="C559" s="140"/>
      <c r="D559" s="140"/>
      <c r="E559" s="145"/>
      <c r="F559" s="146"/>
    </row>
    <row r="560" spans="1:6" ht="25.5">
      <c r="A560" s="117"/>
      <c r="B560" s="60" t="s">
        <v>811</v>
      </c>
      <c r="C560" s="140"/>
      <c r="D560" s="140"/>
      <c r="E560" s="145"/>
      <c r="F560" s="146"/>
    </row>
    <row r="561" spans="1:6" ht="63.75">
      <c r="A561" s="117"/>
      <c r="B561" s="60" t="s">
        <v>812</v>
      </c>
      <c r="C561" s="140"/>
      <c r="D561" s="140"/>
      <c r="E561" s="145"/>
      <c r="F561" s="146"/>
    </row>
    <row r="562" spans="1:6" ht="53.25" customHeight="1">
      <c r="A562" s="117"/>
      <c r="B562" s="60" t="s">
        <v>813</v>
      </c>
      <c r="C562" s="140"/>
      <c r="D562" s="140"/>
      <c r="E562" s="145"/>
      <c r="F562" s="146"/>
    </row>
    <row r="563" spans="1:6" ht="51">
      <c r="A563" s="117"/>
      <c r="B563" s="61" t="s">
        <v>814</v>
      </c>
      <c r="C563" s="140"/>
      <c r="D563" s="140"/>
      <c r="E563" s="145"/>
      <c r="F563" s="146"/>
    </row>
    <row r="564" spans="1:6" ht="25.5">
      <c r="A564" s="117"/>
      <c r="B564" s="61" t="s">
        <v>815</v>
      </c>
      <c r="C564" s="140"/>
      <c r="D564" s="140"/>
      <c r="E564" s="145"/>
      <c r="F564" s="146"/>
    </row>
    <row r="565" spans="1:6" ht="25.5">
      <c r="A565" s="117"/>
      <c r="B565" s="62" t="s">
        <v>816</v>
      </c>
      <c r="C565" s="140"/>
      <c r="D565" s="140"/>
      <c r="E565" s="145"/>
      <c r="F565" s="146"/>
    </row>
    <row r="566" spans="1:6" ht="204.75" thickBot="1">
      <c r="A566" s="118"/>
      <c r="B566" s="101" t="s">
        <v>817</v>
      </c>
      <c r="C566" s="141"/>
      <c r="D566" s="141"/>
      <c r="E566" s="147"/>
      <c r="F566" s="148"/>
    </row>
    <row r="567" spans="1:6">
      <c r="A567" s="84">
        <v>16.3</v>
      </c>
      <c r="B567" s="67" t="s">
        <v>825</v>
      </c>
      <c r="C567" s="80" t="s">
        <v>826</v>
      </c>
      <c r="D567" s="80"/>
      <c r="E567" s="78"/>
      <c r="F567" s="119"/>
    </row>
    <row r="568" spans="1:6" ht="306">
      <c r="A568" s="126"/>
      <c r="B568" s="58" t="s">
        <v>828</v>
      </c>
      <c r="C568" s="48"/>
      <c r="D568" s="48"/>
      <c r="E568" s="79"/>
      <c r="F568" s="120"/>
    </row>
    <row r="569" spans="1:6" ht="15.75" customHeight="1" thickBot="1">
      <c r="A569" s="82"/>
      <c r="B569" s="25" t="s">
        <v>827</v>
      </c>
      <c r="C569" s="77"/>
      <c r="D569" s="77"/>
      <c r="E569" s="81"/>
      <c r="F569" s="123"/>
    </row>
    <row r="570" spans="1:6">
      <c r="A570" s="84">
        <v>16.4</v>
      </c>
      <c r="B570" s="67" t="s">
        <v>829</v>
      </c>
      <c r="C570" s="80" t="s">
        <v>833</v>
      </c>
      <c r="D570" s="80"/>
      <c r="E570" s="78"/>
      <c r="F570" s="119"/>
    </row>
    <row r="571" spans="1:6" ht="76.5">
      <c r="A571" s="126"/>
      <c r="B571" s="58" t="s">
        <v>830</v>
      </c>
      <c r="C571" s="48"/>
      <c r="D571" s="48"/>
      <c r="E571" s="79"/>
      <c r="F571" s="120"/>
    </row>
    <row r="572" spans="1:6" ht="15.75" customHeight="1" thickBot="1">
      <c r="A572" s="82"/>
      <c r="B572" s="25" t="s">
        <v>831</v>
      </c>
      <c r="C572" s="77"/>
      <c r="D572" s="77"/>
      <c r="E572" s="81"/>
      <c r="F572" s="123"/>
    </row>
    <row r="573" spans="1:6">
      <c r="A573" s="84">
        <v>16.5</v>
      </c>
      <c r="B573" s="67" t="s">
        <v>832</v>
      </c>
      <c r="C573" s="80" t="s">
        <v>834</v>
      </c>
      <c r="D573" s="80"/>
      <c r="E573" s="78"/>
      <c r="F573" s="119"/>
    </row>
    <row r="574" spans="1:6" ht="192" customHeight="1">
      <c r="A574" s="126"/>
      <c r="B574" s="58" t="s">
        <v>835</v>
      </c>
      <c r="C574" s="48"/>
      <c r="D574" s="48"/>
      <c r="E574" s="79"/>
      <c r="F574" s="120"/>
    </row>
    <row r="575" spans="1:6" ht="15.75" customHeight="1" thickBot="1">
      <c r="A575" s="82"/>
      <c r="B575" s="25" t="s">
        <v>831</v>
      </c>
      <c r="C575" s="77"/>
      <c r="D575" s="77"/>
      <c r="E575" s="81"/>
      <c r="F575" s="123"/>
    </row>
    <row r="576" spans="1:6" ht="15.75" customHeight="1" thickBot="1">
      <c r="A576" s="51">
        <v>17</v>
      </c>
      <c r="B576" s="150" t="s">
        <v>476</v>
      </c>
      <c r="C576" s="150"/>
      <c r="D576" s="150"/>
      <c r="E576" s="150"/>
      <c r="F576" s="151"/>
    </row>
    <row r="577" spans="1:6">
      <c r="A577" s="84">
        <v>17.1</v>
      </c>
      <c r="B577" s="86" t="s">
        <v>481</v>
      </c>
      <c r="C577" s="80" t="s">
        <v>482</v>
      </c>
      <c r="D577" s="80"/>
      <c r="E577" s="78"/>
      <c r="F577" s="119"/>
    </row>
    <row r="578" spans="1:6" ht="25.5">
      <c r="A578" s="126"/>
      <c r="B578" s="17" t="s">
        <v>477</v>
      </c>
      <c r="C578" s="48"/>
      <c r="D578" s="48"/>
      <c r="E578" s="79"/>
      <c r="F578" s="120"/>
    </row>
    <row r="579" spans="1:6" ht="38.25">
      <c r="A579" s="126"/>
      <c r="B579" s="41" t="s">
        <v>836</v>
      </c>
      <c r="C579" s="48"/>
      <c r="D579" s="48"/>
      <c r="E579" s="79"/>
      <c r="F579" s="120"/>
    </row>
    <row r="580" spans="1:6" ht="25.5">
      <c r="A580" s="126"/>
      <c r="B580" s="41" t="s">
        <v>837</v>
      </c>
      <c r="C580" s="48"/>
      <c r="D580" s="48"/>
      <c r="E580" s="79"/>
      <c r="F580" s="120"/>
    </row>
    <row r="581" spans="1:6" ht="63.75">
      <c r="A581" s="126"/>
      <c r="B581" s="17" t="s">
        <v>478</v>
      </c>
      <c r="C581" s="48"/>
      <c r="D581" s="48"/>
      <c r="E581" s="79"/>
      <c r="F581" s="120"/>
    </row>
    <row r="582" spans="1:6" ht="15" customHeight="1">
      <c r="A582" s="126"/>
      <c r="B582" s="22" t="s">
        <v>479</v>
      </c>
      <c r="C582" s="48"/>
      <c r="D582" s="48"/>
      <c r="E582" s="79"/>
      <c r="F582" s="120"/>
    </row>
    <row r="583" spans="1:6" ht="27" customHeight="1" thickBot="1">
      <c r="A583" s="82"/>
      <c r="B583" s="25" t="s">
        <v>480</v>
      </c>
      <c r="C583" s="77"/>
      <c r="D583" s="77"/>
      <c r="E583" s="81"/>
      <c r="F583" s="123"/>
    </row>
    <row r="584" spans="1:6" ht="15.75" customHeight="1" thickBot="1">
      <c r="A584" s="51">
        <v>18</v>
      </c>
      <c r="B584" s="150" t="s">
        <v>483</v>
      </c>
      <c r="C584" s="150"/>
      <c r="D584" s="150"/>
      <c r="E584" s="150"/>
      <c r="F584" s="151"/>
    </row>
    <row r="585" spans="1:6" customHeight="1">
      <c r="A585" s="84">
        <v>18.1</v>
      </c>
      <c r="B585" s="26" t="s">
        <v>486</v>
      </c>
      <c r="C585" s="80" t="s">
        <v>679</v>
      </c>
      <c r="D585" s="80"/>
      <c r="E585" s="78"/>
      <c r="F585" s="119"/>
    </row>
    <row r="586" spans="1:6" ht="76.5">
      <c r="A586" s="126"/>
      <c r="B586" s="17" t="s">
        <v>485</v>
      </c>
      <c r="C586" s="48"/>
      <c r="D586" s="48"/>
      <c r="E586" s="79"/>
      <c r="F586" s="120"/>
    </row>
    <row r="587" spans="1:6" ht="15" customHeight="1">
      <c r="A587" s="126"/>
      <c r="B587" s="22" t="s">
        <v>484</v>
      </c>
      <c r="C587" s="48"/>
      <c r="D587" s="48"/>
      <c r="E587" s="79"/>
      <c r="F587" s="120"/>
    </row>
    <row r="588" spans="1:6" ht="25.5">
      <c r="A588" s="126"/>
      <c r="B588" s="22" t="s">
        <v>487</v>
      </c>
      <c r="C588" s="48"/>
      <c r="D588" s="48"/>
      <c r="E588" s="79"/>
      <c r="F588" s="120"/>
    </row>
    <row r="589" spans="1:6" ht="27" customHeight="1" thickBot="1">
      <c r="A589" s="82"/>
      <c r="B589" s="25" t="s">
        <v>488</v>
      </c>
      <c r="C589" s="77"/>
      <c r="D589" s="77"/>
      <c r="E589" s="81"/>
      <c r="F589" s="123"/>
    </row>
    <row r="590" spans="1:6" ht="15" customHeight="1">
      <c r="A590" s="84">
        <v>18.2</v>
      </c>
      <c r="B590" s="86" t="s">
        <v>489</v>
      </c>
      <c r="C590" s="80" t="s">
        <v>492</v>
      </c>
      <c r="D590" s="80"/>
      <c r="E590" s="78"/>
      <c r="F590" s="119"/>
    </row>
    <row r="591" spans="1:6" ht="38.25">
      <c r="A591" s="126"/>
      <c r="B591" s="17" t="s">
        <v>490</v>
      </c>
      <c r="C591" s="48"/>
      <c r="D591" s="48"/>
      <c r="E591" s="79"/>
      <c r="F591" s="120"/>
    </row>
    <row r="592" spans="1:6" ht="26.25" thickBot="1">
      <c r="A592" s="82"/>
      <c r="B592" s="25" t="s">
        <v>491</v>
      </c>
      <c r="C592" s="77"/>
      <c r="D592" s="77"/>
      <c r="E592" s="81"/>
      <c r="F592" s="123"/>
    </row>
    <row r="593" spans="1:6" ht="15" customHeight="1">
      <c r="A593" s="84">
        <v>18.3</v>
      </c>
      <c r="B593" s="86" t="s">
        <v>493</v>
      </c>
      <c r="C593" s="80" t="s">
        <v>678</v>
      </c>
      <c r="D593" s="80"/>
      <c r="E593" s="78"/>
      <c r="F593" s="119"/>
    </row>
    <row r="594" spans="1:6" ht="51">
      <c r="A594" s="126"/>
      <c r="B594" s="17" t="s">
        <v>494</v>
      </c>
      <c r="C594" s="48"/>
      <c r="D594" s="48"/>
      <c r="E594" s="79"/>
      <c r="F594" s="120"/>
    </row>
    <row r="595" spans="1:6" ht="15.75" customHeight="1" thickBot="1">
      <c r="A595" s="82"/>
      <c r="B595" s="25" t="s">
        <v>495</v>
      </c>
      <c r="C595" s="77"/>
      <c r="D595" s="77"/>
      <c r="E595" s="81"/>
      <c r="F595" s="123"/>
    </row>
    <row r="596" spans="1:6" ht="15.75" customHeight="1" thickBot="1">
      <c r="A596" s="51">
        <v>19</v>
      </c>
      <c r="B596" s="150" t="s">
        <v>496</v>
      </c>
      <c r="C596" s="150"/>
      <c r="D596" s="150"/>
      <c r="E596" s="150"/>
      <c r="F596" s="151"/>
    </row>
    <row r="597" spans="1:6" ht="15" customHeight="1">
      <c r="A597" s="84">
        <v>19.1</v>
      </c>
      <c r="B597" s="26" t="s">
        <v>497</v>
      </c>
      <c r="C597" s="80" t="s">
        <v>510</v>
      </c>
      <c r="D597" s="80"/>
      <c r="E597" s="78"/>
      <c r="F597" s="119"/>
    </row>
    <row r="598" spans="1:6" ht="25.5">
      <c r="A598" s="126"/>
      <c r="B598" s="17" t="s">
        <v>498</v>
      </c>
      <c r="C598" s="48"/>
      <c r="D598" s="48"/>
      <c r="E598" s="79"/>
      <c r="F598" s="120"/>
    </row>
    <row r="599" spans="1:6" ht="25.5">
      <c r="A599" s="126"/>
      <c r="B599" s="36" t="s">
        <v>499</v>
      </c>
      <c r="C599" s="48"/>
      <c r="D599" s="48"/>
      <c r="E599" s="79"/>
      <c r="F599" s="120"/>
    </row>
    <row r="600" spans="1:6" ht="15" customHeight="1">
      <c r="A600" s="126"/>
      <c r="B600" s="36" t="s">
        <v>500</v>
      </c>
      <c r="C600" s="48"/>
      <c r="D600" s="48"/>
      <c r="E600" s="79"/>
      <c r="F600" s="120"/>
    </row>
    <row r="601" spans="1:6" ht="15" customHeight="1">
      <c r="A601" s="126"/>
      <c r="B601" s="36" t="s">
        <v>501</v>
      </c>
      <c r="C601" s="48"/>
      <c r="D601" s="48"/>
      <c r="E601" s="79"/>
      <c r="F601" s="120"/>
    </row>
    <row r="602" spans="1:6" ht="15" customHeight="1">
      <c r="A602" s="126"/>
      <c r="B602" s="36" t="s">
        <v>502</v>
      </c>
      <c r="C602" s="48"/>
      <c r="D602" s="48"/>
      <c r="E602" s="79"/>
      <c r="F602" s="120"/>
    </row>
    <row r="603" spans="1:6" ht="15.75" customHeight="1" thickBot="1">
      <c r="A603" s="82"/>
      <c r="B603" s="37" t="s">
        <v>503</v>
      </c>
      <c r="C603" s="77"/>
      <c r="D603" s="77"/>
      <c r="E603" s="81"/>
      <c r="F603" s="123"/>
    </row>
    <row r="604" spans="1:6" ht="15" customHeight="1">
      <c r="A604" s="84">
        <v>19.2</v>
      </c>
      <c r="B604" s="26" t="s">
        <v>508</v>
      </c>
      <c r="C604" s="80" t="s">
        <v>511</v>
      </c>
      <c r="D604" s="80"/>
      <c r="E604" s="78"/>
      <c r="F604" s="119"/>
    </row>
    <row r="605" spans="1:6" ht="38.25">
      <c r="A605" s="126"/>
      <c r="B605" s="17" t="s">
        <v>504</v>
      </c>
      <c r="C605" s="48"/>
      <c r="D605" s="48"/>
      <c r="E605" s="79"/>
      <c r="F605" s="120"/>
    </row>
    <row r="606" spans="1:6" ht="39" thickBot="1">
      <c r="A606" s="82"/>
      <c r="B606" s="37" t="s">
        <v>505</v>
      </c>
      <c r="C606" s="77"/>
      <c r="D606" s="77"/>
      <c r="E606" s="81"/>
      <c r="F606" s="123"/>
    </row>
    <row r="607" spans="1:6" ht="15" customHeight="1">
      <c r="A607" s="84">
        <v>19.3</v>
      </c>
      <c r="B607" s="26" t="s">
        <v>509</v>
      </c>
      <c r="C607" s="80" t="s">
        <v>512</v>
      </c>
      <c r="D607" s="80"/>
      <c r="E607" s="78"/>
      <c r="F607" s="119"/>
    </row>
    <row r="608" spans="1:6" ht="76.5">
      <c r="A608" s="126"/>
      <c r="B608" s="17" t="s">
        <v>506</v>
      </c>
      <c r="C608" s="48"/>
      <c r="D608" s="48"/>
      <c r="E608" s="79"/>
      <c r="F608" s="120"/>
    </row>
    <row r="609" spans="1:6" ht="26.25" thickBot="1">
      <c r="A609" s="82"/>
      <c r="B609" s="37" t="s">
        <v>507</v>
      </c>
      <c r="C609" s="77"/>
      <c r="D609" s="77"/>
      <c r="E609" s="81"/>
      <c r="F609" s="123"/>
    </row>
    <row r="610" spans="1:6" ht="15.75" customHeight="1" thickBot="1">
      <c r="A610" s="54">
        <v>20</v>
      </c>
      <c r="B610" s="124" t="s">
        <v>513</v>
      </c>
      <c r="C610" s="124"/>
      <c r="D610" s="124"/>
      <c r="E610" s="124"/>
      <c r="F610" s="125"/>
    </row>
    <row r="611" spans="1:6" ht="25.5">
      <c r="A611" s="84">
        <v>20.1</v>
      </c>
      <c r="B611" s="86" t="s">
        <v>514</v>
      </c>
      <c r="C611" s="80" t="s">
        <v>37</v>
      </c>
      <c r="D611" s="80"/>
      <c r="E611" s="78"/>
      <c r="F611" s="119"/>
    </row>
    <row r="612" spans="1:6" ht="15.75" customHeight="1" thickBot="1">
      <c r="A612" s="39"/>
      <c r="B612" s="25" t="s">
        <v>515</v>
      </c>
      <c r="C612" s="77"/>
      <c r="D612" s="77"/>
      <c r="E612" s="81"/>
      <c r="F612" s="123"/>
    </row>
    <row r="613" spans="1:6" ht="25.5">
      <c r="A613" s="84">
        <v>20.2</v>
      </c>
      <c r="B613" s="86" t="s">
        <v>516</v>
      </c>
      <c r="C613" s="80" t="s">
        <v>517</v>
      </c>
      <c r="D613" s="80"/>
      <c r="E613" s="78"/>
      <c r="F613" s="119"/>
    </row>
    <row r="614" spans="1:6" ht="15.75" customHeight="1" thickBot="1">
      <c r="A614" s="39"/>
      <c r="B614" s="25" t="s">
        <v>525</v>
      </c>
      <c r="C614" s="77"/>
      <c r="D614" s="77"/>
      <c r="E614" s="81"/>
      <c r="F614" s="123"/>
    </row>
    <row r="615" spans="1:6" ht="15" customHeight="1">
      <c r="A615" s="84">
        <v>20.3</v>
      </c>
      <c r="B615" s="86" t="s">
        <v>518</v>
      </c>
      <c r="C615" s="86" t="s">
        <v>520</v>
      </c>
      <c r="D615" s="80"/>
      <c r="E615" s="78"/>
      <c r="F615" s="119"/>
    </row>
    <row r="616" spans="1:6" ht="15.75" customHeight="1" thickBot="1">
      <c r="A616" s="39"/>
      <c r="B616" s="25" t="s">
        <v>519</v>
      </c>
      <c r="C616" s="87"/>
      <c r="D616" s="77"/>
      <c r="E616" s="81"/>
      <c r="F616" s="123"/>
    </row>
    <row r="617" spans="1:6" ht="25.5">
      <c r="A617" s="84">
        <v>20.4</v>
      </c>
      <c r="B617" s="86" t="s">
        <v>521</v>
      </c>
      <c r="C617" s="86" t="s">
        <v>520</v>
      </c>
      <c r="D617" s="80"/>
      <c r="E617" s="78"/>
      <c r="F617" s="119"/>
    </row>
    <row r="618" spans="1:6" ht="15.75" customHeight="1" thickBot="1">
      <c r="A618" s="39"/>
      <c r="B618" s="25" t="s">
        <v>522</v>
      </c>
      <c r="C618" s="87"/>
      <c r="D618" s="77"/>
      <c r="E618" s="81"/>
      <c r="F618" s="123"/>
    </row>
    <row r="619" spans="1:6" ht="25.5">
      <c r="A619" s="84">
        <v>20.5</v>
      </c>
      <c r="B619" s="86" t="s">
        <v>523</v>
      </c>
      <c r="C619" s="80" t="s">
        <v>37</v>
      </c>
      <c r="D619" s="80"/>
      <c r="E619" s="78"/>
      <c r="F619" s="119"/>
    </row>
    <row r="620" spans="1:6" ht="15.75" customHeight="1" thickBot="1">
      <c r="A620" s="82"/>
      <c r="B620" s="25" t="s">
        <v>524</v>
      </c>
      <c r="C620" s="77"/>
      <c r="D620" s="77"/>
      <c r="E620" s="81"/>
      <c r="F620" s="123"/>
    </row>
    <row r="621" spans="1:6" ht="15.75" customHeight="1" thickBot="1">
      <c r="A621" s="51">
        <v>21</v>
      </c>
      <c r="B621" s="150" t="s">
        <v>526</v>
      </c>
      <c r="C621" s="150"/>
      <c r="D621" s="150"/>
      <c r="E621" s="150"/>
      <c r="F621" s="151"/>
    </row>
    <row r="622" spans="1:6" ht="15" customHeight="1">
      <c r="A622" s="84">
        <v>21.1</v>
      </c>
      <c r="B622" s="26" t="s">
        <v>527</v>
      </c>
      <c r="C622" s="80" t="s">
        <v>597</v>
      </c>
      <c r="D622" s="80"/>
      <c r="E622" s="78"/>
      <c r="F622" s="119"/>
    </row>
    <row r="623" spans="1:6" ht="51">
      <c r="A623" s="126"/>
      <c r="B623" s="17" t="s">
        <v>528</v>
      </c>
      <c r="C623" s="48"/>
      <c r="D623" s="48"/>
      <c r="E623" s="79"/>
      <c r="F623" s="120"/>
    </row>
    <row r="624" spans="1:6" ht="15.75" customHeight="1" thickBot="1">
      <c r="A624" s="82"/>
      <c r="B624" s="37" t="s">
        <v>529</v>
      </c>
      <c r="C624" s="77"/>
      <c r="D624" s="77"/>
      <c r="E624" s="81"/>
      <c r="F624" s="123"/>
    </row>
    <row r="625" spans="1:6" ht="15" customHeight="1">
      <c r="A625" s="84">
        <v>21.2</v>
      </c>
      <c r="B625" s="26" t="s">
        <v>530</v>
      </c>
      <c r="C625" s="80" t="s">
        <v>598</v>
      </c>
      <c r="D625" s="80"/>
      <c r="E625" s="78"/>
      <c r="F625" s="119"/>
    </row>
    <row r="626" spans="1:6" ht="38.25">
      <c r="A626" s="126"/>
      <c r="B626" s="17" t="s">
        <v>531</v>
      </c>
      <c r="C626" s="48"/>
      <c r="D626" s="48"/>
      <c r="E626" s="79"/>
      <c r="F626" s="120"/>
    </row>
    <row r="627" spans="1:6" ht="15" customHeight="1">
      <c r="A627" s="126"/>
      <c r="B627" s="36" t="s">
        <v>532</v>
      </c>
      <c r="C627" s="48"/>
      <c r="D627" s="48"/>
      <c r="E627" s="79"/>
      <c r="F627" s="120"/>
    </row>
    <row r="628" spans="1:6" ht="26.25" thickBot="1">
      <c r="A628" s="82"/>
      <c r="B628" s="40" t="s">
        <v>581</v>
      </c>
      <c r="C628" s="77"/>
      <c r="D628" s="77"/>
      <c r="E628" s="81"/>
      <c r="F628" s="123"/>
    </row>
    <row r="629" spans="1:6" ht="15" customHeight="1">
      <c r="A629" s="84">
        <v>21.3</v>
      </c>
      <c r="B629" s="26" t="s">
        <v>533</v>
      </c>
      <c r="C629" s="80" t="s">
        <v>843</v>
      </c>
      <c r="D629" s="80"/>
      <c r="E629" s="78"/>
      <c r="F629" s="119"/>
    </row>
    <row r="630" spans="1:6" ht="39" customHeight="1">
      <c r="A630" s="126"/>
      <c r="B630" s="17" t="s">
        <v>839</v>
      </c>
      <c r="C630" s="48"/>
      <c r="D630" s="48"/>
      <c r="E630" s="79"/>
      <c r="F630" s="120"/>
    </row>
    <row r="631" spans="1:6" ht="15" customHeight="1">
      <c r="A631" s="126"/>
      <c r="B631" s="68" t="s">
        <v>840</v>
      </c>
      <c r="C631" s="48"/>
      <c r="D631" s="48"/>
      <c r="E631" s="79"/>
      <c r="F631" s="120"/>
    </row>
    <row r="632" spans="1:6" ht="15" customHeight="1">
      <c r="A632" s="126"/>
      <c r="B632" s="68" t="s">
        <v>841</v>
      </c>
      <c r="C632" s="48"/>
      <c r="D632" s="48"/>
      <c r="E632" s="79"/>
      <c r="F632" s="120"/>
    </row>
    <row r="633" spans="1:6" ht="15" customHeight="1">
      <c r="A633" s="126"/>
      <c r="B633" s="68" t="s">
        <v>842</v>
      </c>
      <c r="C633" s="48"/>
      <c r="D633" s="48"/>
      <c r="E633" s="79"/>
      <c r="F633" s="120"/>
    </row>
    <row r="634" spans="1:6" ht="51">
      <c r="A634" s="126"/>
      <c r="B634" s="17" t="s">
        <v>534</v>
      </c>
      <c r="C634" s="48"/>
      <c r="D634" s="48"/>
      <c r="E634" s="79"/>
      <c r="F634" s="120"/>
    </row>
    <row r="635" spans="1:6" ht="129.75" customHeight="1">
      <c r="A635" s="139"/>
      <c r="B635" s="55" t="s">
        <v>838</v>
      </c>
      <c r="C635" s="142"/>
      <c r="D635" s="142"/>
      <c r="E635" s="121"/>
      <c r="F635" s="122"/>
    </row>
    <row r="636" spans="1:6" ht="15.75" customHeight="1" thickBot="1">
      <c r="A636" s="82"/>
      <c r="B636" s="37" t="s">
        <v>535</v>
      </c>
      <c r="C636" s="77"/>
      <c r="D636" s="77"/>
      <c r="E636" s="81"/>
      <c r="F636" s="123"/>
    </row>
    <row r="637" spans="1:6" ht="15" customHeight="1">
      <c r="A637" s="84">
        <v>21.4</v>
      </c>
      <c r="B637" s="26" t="s">
        <v>536</v>
      </c>
      <c r="C637" s="80" t="s">
        <v>599</v>
      </c>
      <c r="D637" s="80"/>
      <c r="E637" s="78"/>
      <c r="F637" s="119"/>
    </row>
    <row r="638" spans="1:6" ht="54" customHeight="1">
      <c r="A638" s="126"/>
      <c r="B638" s="17" t="s">
        <v>537</v>
      </c>
      <c r="C638" s="48"/>
      <c r="D638" s="48"/>
      <c r="E638" s="79"/>
      <c r="F638" s="120"/>
    </row>
    <row r="639" spans="1:6" ht="15.75" customHeight="1" thickBot="1">
      <c r="A639" s="82"/>
      <c r="B639" s="37" t="s">
        <v>538</v>
      </c>
      <c r="C639" s="77"/>
      <c r="D639" s="77"/>
      <c r="E639" s="81"/>
      <c r="F639" s="123"/>
    </row>
    <row r="640" spans="1:6" ht="15" customHeight="1">
      <c r="A640" s="84">
        <v>21.5</v>
      </c>
      <c r="B640" s="26" t="s">
        <v>539</v>
      </c>
      <c r="C640" s="80" t="s">
        <v>600</v>
      </c>
      <c r="D640" s="80"/>
      <c r="E640" s="78"/>
      <c r="F640" s="119"/>
    </row>
    <row r="641" spans="1:6" ht="38.25">
      <c r="A641" s="126"/>
      <c r="B641" s="17" t="s">
        <v>540</v>
      </c>
      <c r="C641" s="48"/>
      <c r="D641" s="48"/>
      <c r="E641" s="79"/>
      <c r="F641" s="120"/>
    </row>
    <row r="642" spans="1:6" ht="15.75" customHeight="1" thickBot="1">
      <c r="A642" s="82"/>
      <c r="B642" s="37" t="s">
        <v>541</v>
      </c>
      <c r="C642" s="77"/>
      <c r="D642" s="77"/>
      <c r="E642" s="81"/>
      <c r="F642" s="123"/>
    </row>
    <row r="643" spans="1:6" ht="16.5" customHeight="1" thickBot="1">
      <c r="A643" s="51">
        <v>22</v>
      </c>
      <c r="B643" s="124" t="s">
        <v>11</v>
      </c>
      <c r="C643" s="124"/>
      <c r="D643" s="124"/>
      <c r="E643" s="124"/>
      <c r="F643" s="125"/>
    </row>
    <row r="644" spans="1:6" ht="15.75" customHeight="1">
      <c r="A644" s="84">
        <v>22.1</v>
      </c>
      <c r="B644" s="26" t="s">
        <v>542</v>
      </c>
      <c r="C644" s="80" t="s">
        <v>602</v>
      </c>
      <c r="D644" s="80"/>
      <c r="E644" s="78"/>
      <c r="F644" s="119"/>
    </row>
    <row r="645" spans="1:6" ht="51">
      <c r="A645" s="126"/>
      <c r="B645" s="17" t="s">
        <v>601</v>
      </c>
      <c r="C645" s="48"/>
      <c r="D645" s="48"/>
      <c r="E645" s="79"/>
      <c r="F645" s="120"/>
    </row>
    <row r="646" spans="1:6" ht="25.5">
      <c r="A646" s="126"/>
      <c r="B646" s="17" t="s">
        <v>543</v>
      </c>
      <c r="C646" s="48"/>
      <c r="D646" s="48"/>
      <c r="E646" s="79"/>
      <c r="F646" s="120"/>
    </row>
    <row r="647" spans="1:6" ht="38.25">
      <c r="A647" s="126"/>
      <c r="B647" s="17" t="s">
        <v>544</v>
      </c>
      <c r="C647" s="48"/>
      <c r="D647" s="48"/>
      <c r="E647" s="79"/>
      <c r="F647" s="120"/>
    </row>
    <row r="648" spans="1:6" ht="38.25">
      <c r="A648" s="126"/>
      <c r="B648" s="17" t="s">
        <v>545</v>
      </c>
      <c r="C648" s="48"/>
      <c r="D648" s="48"/>
      <c r="E648" s="79"/>
      <c r="F648" s="120"/>
    </row>
    <row r="649" spans="1:6" ht="51">
      <c r="A649" s="126"/>
      <c r="B649" s="17" t="s">
        <v>546</v>
      </c>
      <c r="C649" s="48"/>
      <c r="D649" s="48"/>
      <c r="E649" s="79"/>
      <c r="F649" s="120"/>
    </row>
    <row r="650" spans="1:6" ht="51">
      <c r="A650" s="126"/>
      <c r="B650" s="17" t="s">
        <v>547</v>
      </c>
      <c r="C650" s="48"/>
      <c r="D650" s="48"/>
      <c r="E650" s="79"/>
      <c r="F650" s="120"/>
    </row>
    <row r="651" spans="1:6" ht="15.75" customHeight="1" thickBot="1">
      <c r="A651" s="82"/>
      <c r="B651" s="25" t="s">
        <v>548</v>
      </c>
      <c r="C651" s="77"/>
      <c r="D651" s="77"/>
      <c r="E651" s="81"/>
      <c r="F651" s="123"/>
    </row>
    <row r="652" spans="1:6" ht="15" customHeight="1">
      <c r="A652" s="84">
        <v>22.2</v>
      </c>
      <c r="B652" s="26" t="s">
        <v>582</v>
      </c>
      <c r="C652" s="80" t="s">
        <v>603</v>
      </c>
      <c r="D652" s="80"/>
      <c r="E652" s="78"/>
      <c r="F652" s="119"/>
    </row>
    <row r="653" spans="1:6" ht="63.75">
      <c r="A653" s="126"/>
      <c r="B653" s="17" t="s">
        <v>549</v>
      </c>
      <c r="C653" s="48"/>
      <c r="D653" s="48"/>
      <c r="E653" s="79"/>
      <c r="F653" s="120"/>
    </row>
    <row r="654" spans="1:6" ht="15.75" customHeight="1" thickBot="1">
      <c r="A654" s="82"/>
      <c r="B654" s="25" t="s">
        <v>550</v>
      </c>
      <c r="C654" s="77"/>
      <c r="D654" s="77"/>
      <c r="E654" s="81"/>
      <c r="F654" s="123"/>
    </row>
    <row r="655" spans="1:6" ht="15" customHeight="1">
      <c r="A655" s="84">
        <v>22.3</v>
      </c>
      <c r="B655" s="26" t="s">
        <v>551</v>
      </c>
      <c r="C655" s="80" t="s">
        <v>604</v>
      </c>
      <c r="D655" s="80"/>
      <c r="E655" s="78"/>
      <c r="F655" s="119"/>
    </row>
    <row r="656" spans="1:6" ht="15" customHeight="1">
      <c r="A656" s="126"/>
      <c r="B656" s="28" t="s">
        <v>552</v>
      </c>
      <c r="C656" s="48"/>
      <c r="D656" s="142"/>
      <c r="E656" s="79"/>
      <c r="F656" s="120"/>
    </row>
    <row r="657" spans="1:6" ht="51">
      <c r="A657" s="126"/>
      <c r="B657" s="17" t="s">
        <v>605</v>
      </c>
      <c r="C657" s="48"/>
      <c r="D657" s="140"/>
      <c r="E657" s="79"/>
      <c r="F657" s="120"/>
    </row>
    <row r="658" spans="1:6" ht="38.25">
      <c r="A658" s="126"/>
      <c r="B658" s="17" t="s">
        <v>606</v>
      </c>
      <c r="C658" s="48"/>
      <c r="D658" s="140"/>
      <c r="E658" s="79"/>
      <c r="F658" s="120"/>
    </row>
    <row r="659" spans="1:6" ht="26.25" thickBot="1">
      <c r="A659" s="82"/>
      <c r="B659" s="25" t="s">
        <v>553</v>
      </c>
      <c r="C659" s="77"/>
      <c r="D659" s="141"/>
      <c r="E659" s="81"/>
      <c r="F659" s="123"/>
    </row>
    <row r="660" spans="1:6" ht="15" customHeight="1">
      <c r="A660" s="84">
        <v>22.4</v>
      </c>
      <c r="B660" s="26" t="s">
        <v>845</v>
      </c>
      <c r="C660" s="80" t="s">
        <v>846</v>
      </c>
      <c r="D660" s="80"/>
      <c r="E660" s="78"/>
      <c r="F660" s="119"/>
    </row>
    <row r="661" spans="1:6" ht="15" customHeight="1">
      <c r="A661" s="126"/>
      <c r="B661" s="28" t="s">
        <v>552</v>
      </c>
      <c r="C661" s="48"/>
      <c r="D661" s="48"/>
      <c r="E661" s="79"/>
      <c r="F661" s="120"/>
    </row>
    <row r="662" spans="1:6" ht="38.25">
      <c r="A662" s="126"/>
      <c r="B662" s="17" t="s">
        <v>844</v>
      </c>
      <c r="C662" s="48"/>
      <c r="D662" s="48"/>
      <c r="E662" s="79"/>
      <c r="F662" s="120"/>
    </row>
    <row r="663" spans="1:6" ht="13.5" thickBot="1">
      <c r="A663" s="82"/>
      <c r="B663" s="25" t="s">
        <v>847</v>
      </c>
      <c r="C663" s="77"/>
      <c r="D663" s="77"/>
      <c r="E663" s="81"/>
      <c r="F663" s="123"/>
    </row>
    <row r="664" spans="1:6" ht="15.75" customHeight="1" thickBot="1">
      <c r="A664" s="51">
        <v>23</v>
      </c>
      <c r="B664" s="124" t="s">
        <v>554</v>
      </c>
      <c r="C664" s="124"/>
      <c r="D664" s="124"/>
      <c r="E664" s="124"/>
      <c r="F664" s="125"/>
    </row>
    <row r="665" spans="1:6" ht="15" customHeight="1">
      <c r="A665" s="84">
        <v>23.1</v>
      </c>
      <c r="B665" s="26" t="s">
        <v>608</v>
      </c>
      <c r="C665" s="80" t="s">
        <v>610</v>
      </c>
      <c r="D665" s="80"/>
      <c r="E665" s="78"/>
      <c r="F665" s="119"/>
    </row>
    <row r="666" spans="1:6" ht="38.25">
      <c r="A666" s="126"/>
      <c r="B666" s="17" t="s">
        <v>607</v>
      </c>
      <c r="C666" s="48"/>
      <c r="D666" s="48"/>
      <c r="E666" s="79"/>
      <c r="F666" s="120"/>
    </row>
    <row r="667" spans="1:6" ht="15" customHeight="1">
      <c r="A667" s="126"/>
      <c r="B667" s="17" t="s">
        <v>555</v>
      </c>
      <c r="C667" s="48"/>
      <c r="D667" s="48"/>
      <c r="E667" s="79"/>
      <c r="F667" s="120"/>
    </row>
    <row r="668" spans="1:6" ht="25.5">
      <c r="A668" s="126"/>
      <c r="B668" s="28" t="s">
        <v>583</v>
      </c>
      <c r="C668" s="48"/>
      <c r="D668" s="48"/>
      <c r="E668" s="79"/>
      <c r="F668" s="120"/>
    </row>
    <row r="669" spans="1:6" ht="25.5">
      <c r="A669" s="126"/>
      <c r="B669" s="22" t="s">
        <v>609</v>
      </c>
      <c r="C669" s="48"/>
      <c r="D669" s="48"/>
      <c r="E669" s="79"/>
      <c r="F669" s="120"/>
    </row>
    <row r="670" spans="1:6" ht="15" customHeight="1">
      <c r="A670" s="126"/>
      <c r="B670" s="24" t="s">
        <v>556</v>
      </c>
      <c r="C670" s="48"/>
      <c r="D670" s="48"/>
      <c r="E670" s="79"/>
      <c r="F670" s="120"/>
    </row>
    <row r="671" spans="1:6" ht="15" customHeight="1">
      <c r="A671" s="126"/>
      <c r="B671" s="24" t="s">
        <v>557</v>
      </c>
      <c r="C671" s="48"/>
      <c r="D671" s="48"/>
      <c r="E671" s="79"/>
      <c r="F671" s="120"/>
    </row>
    <row r="672" spans="1:6" ht="15" customHeight="1">
      <c r="A672" s="126"/>
      <c r="B672" s="24" t="s">
        <v>558</v>
      </c>
      <c r="C672" s="48"/>
      <c r="D672" s="48"/>
      <c r="E672" s="79"/>
      <c r="F672" s="120"/>
    </row>
    <row r="673" spans="1:6" ht="15" customHeight="1">
      <c r="A673" s="126"/>
      <c r="B673" s="24" t="s">
        <v>559</v>
      </c>
      <c r="C673" s="48"/>
      <c r="D673" s="48"/>
      <c r="E673" s="79"/>
      <c r="F673" s="120"/>
    </row>
    <row r="674" spans="1:6" ht="15" customHeight="1">
      <c r="A674" s="126"/>
      <c r="B674" s="24" t="s">
        <v>560</v>
      </c>
      <c r="C674" s="48"/>
      <c r="D674" s="48"/>
      <c r="E674" s="79"/>
      <c r="F674" s="120"/>
    </row>
    <row r="675" spans="1:6" ht="15.75" customHeight="1" thickBot="1">
      <c r="A675" s="82"/>
      <c r="B675" s="32" t="s">
        <v>611</v>
      </c>
      <c r="C675" s="77"/>
      <c r="D675" s="77"/>
      <c r="E675" s="81"/>
      <c r="F675" s="123"/>
    </row>
    <row r="676" spans="1:6" ht="15" customHeight="1">
      <c r="A676" s="84">
        <v>23.2</v>
      </c>
      <c r="B676" s="26" t="s">
        <v>584</v>
      </c>
      <c r="C676" s="80" t="s">
        <v>616</v>
      </c>
      <c r="D676" s="80"/>
      <c r="E676" s="78"/>
      <c r="F676" s="119"/>
    </row>
    <row r="677" spans="1:6" ht="63.75">
      <c r="A677" s="126"/>
      <c r="B677" s="17" t="s">
        <v>585</v>
      </c>
      <c r="C677" s="48"/>
      <c r="D677" s="48"/>
      <c r="E677" s="79"/>
      <c r="F677" s="120"/>
    </row>
    <row r="678" spans="1:6" ht="26.25" thickBot="1">
      <c r="A678" s="82"/>
      <c r="B678" s="25" t="s">
        <v>854</v>
      </c>
      <c r="C678" s="77"/>
      <c r="D678" s="77"/>
      <c r="E678" s="81"/>
      <c r="F678" s="123"/>
    </row>
    <row r="679" spans="1:6" ht="15" customHeight="1">
      <c r="A679" s="84">
        <v>23.3</v>
      </c>
      <c r="B679" s="26" t="s">
        <v>586</v>
      </c>
      <c r="C679" s="80" t="s">
        <v>617</v>
      </c>
      <c r="D679" s="80"/>
      <c r="E679" s="78"/>
      <c r="F679" s="119"/>
    </row>
    <row r="680" spans="1:6" ht="63.75">
      <c r="A680" s="126"/>
      <c r="B680" s="17" t="s">
        <v>561</v>
      </c>
      <c r="C680" s="48"/>
      <c r="D680" s="48"/>
      <c r="E680" s="79"/>
      <c r="F680" s="120"/>
    </row>
    <row r="681" spans="1:6" ht="15.75" customHeight="1" thickBot="1">
      <c r="A681" s="82"/>
      <c r="B681" s="25" t="s">
        <v>853</v>
      </c>
      <c r="C681" s="77"/>
      <c r="D681" s="77"/>
      <c r="E681" s="81"/>
      <c r="F681" s="123"/>
    </row>
    <row r="682" spans="1:6" ht="15" customHeight="1">
      <c r="A682" s="84">
        <v>23.4</v>
      </c>
      <c r="B682" s="26" t="s">
        <v>587</v>
      </c>
      <c r="C682" s="80" t="s">
        <v>618</v>
      </c>
      <c r="D682" s="80"/>
      <c r="E682" s="78"/>
      <c r="F682" s="119"/>
    </row>
    <row r="683" spans="1:6" ht="38.25">
      <c r="A683" s="126"/>
      <c r="B683" s="17" t="s">
        <v>562</v>
      </c>
      <c r="C683" s="48"/>
      <c r="D683" s="48"/>
      <c r="E683" s="79"/>
      <c r="F683" s="120"/>
    </row>
    <row r="684" spans="1:6" ht="26.25" thickBot="1">
      <c r="A684" s="82"/>
      <c r="B684" s="25" t="s">
        <v>852</v>
      </c>
      <c r="C684" s="77"/>
      <c r="D684" s="77"/>
      <c r="E684" s="81"/>
      <c r="F684" s="123"/>
    </row>
    <row r="685" spans="1:6" ht="15" customHeight="1">
      <c r="A685" s="84">
        <v>23.5</v>
      </c>
      <c r="B685" s="26" t="s">
        <v>848</v>
      </c>
      <c r="C685" s="80" t="s">
        <v>849</v>
      </c>
      <c r="D685" s="80"/>
      <c r="E685" s="78"/>
      <c r="F685" s="119"/>
    </row>
    <row r="686" spans="1:6" ht="51">
      <c r="A686" s="126"/>
      <c r="B686" s="17" t="s">
        <v>850</v>
      </c>
      <c r="C686" s="48"/>
      <c r="D686" s="48"/>
      <c r="E686" s="79"/>
      <c r="F686" s="120"/>
    </row>
    <row r="687" spans="1:6" ht="51">
      <c r="A687" s="139"/>
      <c r="B687" s="55" t="s">
        <v>851</v>
      </c>
      <c r="C687" s="142"/>
      <c r="D687" s="142"/>
      <c r="E687" s="121"/>
      <c r="F687" s="122"/>
    </row>
    <row r="688" spans="1:6" ht="26.25" thickBot="1">
      <c r="A688" s="82"/>
      <c r="B688" s="25" t="s">
        <v>855</v>
      </c>
      <c r="C688" s="77"/>
      <c r="D688" s="77"/>
      <c r="E688" s="81"/>
      <c r="F688" s="123"/>
    </row>
    <row r="689" spans="1:6" ht="15.75" customHeight="1" thickBot="1">
      <c r="A689" s="51">
        <v>24</v>
      </c>
      <c r="B689" s="124" t="s">
        <v>612</v>
      </c>
      <c r="C689" s="124"/>
      <c r="D689" s="124"/>
      <c r="E689" s="124"/>
      <c r="F689" s="125"/>
    </row>
    <row r="690" spans="1:6" ht="15" customHeight="1">
      <c r="A690" s="84">
        <v>24.1</v>
      </c>
      <c r="B690" s="26" t="s">
        <v>563</v>
      </c>
      <c r="C690" s="80" t="s">
        <v>623</v>
      </c>
      <c r="D690" s="80"/>
      <c r="E690" s="80"/>
      <c r="F690" s="164"/>
    </row>
    <row r="691" spans="1:6" ht="28.5" customHeight="1">
      <c r="A691" s="126"/>
      <c r="B691" s="17" t="s">
        <v>613</v>
      </c>
      <c r="C691" s="48"/>
      <c r="D691" s="142"/>
      <c r="E691" s="48"/>
      <c r="F691" s="165"/>
    </row>
    <row r="692" spans="1:6" ht="26.25" thickBot="1">
      <c r="A692" s="82"/>
      <c r="B692" s="87" t="s">
        <v>588</v>
      </c>
      <c r="C692" s="77"/>
      <c r="D692" s="141"/>
      <c r="E692" s="77"/>
      <c r="F692" s="166"/>
    </row>
    <row r="693" spans="1:6" ht="15" customHeight="1">
      <c r="A693" s="84">
        <v>24.2</v>
      </c>
      <c r="B693" s="26" t="s">
        <v>856</v>
      </c>
      <c r="C693" s="149" t="s">
        <v>857</v>
      </c>
      <c r="D693" s="80"/>
      <c r="E693" s="80"/>
      <c r="F693" s="164"/>
    </row>
    <row r="694" spans="1:6" ht="38.25">
      <c r="A694" s="126"/>
      <c r="B694" s="28" t="s">
        <v>589</v>
      </c>
      <c r="C694" s="140"/>
      <c r="D694" s="48"/>
      <c r="E694" s="48"/>
      <c r="F694" s="165"/>
    </row>
    <row r="695" spans="1:6" ht="25.5">
      <c r="A695" s="126"/>
      <c r="B695" s="28" t="s">
        <v>614</v>
      </c>
      <c r="C695" s="140"/>
      <c r="D695" s="48"/>
      <c r="E695" s="48"/>
      <c r="F695" s="165"/>
    </row>
    <row r="696" spans="1:6" ht="25.5">
      <c r="A696" s="126"/>
      <c r="B696" s="22" t="s">
        <v>564</v>
      </c>
      <c r="C696" s="140"/>
      <c r="D696" s="48"/>
      <c r="E696" s="48"/>
      <c r="F696" s="165"/>
    </row>
    <row r="697" spans="1:6" ht="25.5">
      <c r="A697" s="126"/>
      <c r="B697" s="22" t="s">
        <v>565</v>
      </c>
      <c r="C697" s="140"/>
      <c r="D697" s="48"/>
      <c r="E697" s="48"/>
      <c r="F697" s="165"/>
    </row>
    <row r="698" spans="1:6" ht="15" customHeight="1">
      <c r="A698" s="126"/>
      <c r="B698" s="22" t="s">
        <v>566</v>
      </c>
      <c r="C698" s="140"/>
      <c r="D698" s="48"/>
      <c r="E698" s="48"/>
      <c r="F698" s="165"/>
    </row>
    <row r="699" spans="1:6" ht="15.75" customHeight="1" thickBot="1">
      <c r="A699" s="82"/>
      <c r="B699" s="25" t="s">
        <v>567</v>
      </c>
      <c r="C699" s="141"/>
      <c r="D699" s="77"/>
      <c r="E699" s="77"/>
      <c r="F699" s="166"/>
    </row>
    <row r="700" spans="1:6" ht="15" customHeight="1">
      <c r="A700" s="84">
        <v>24.3</v>
      </c>
      <c r="B700" s="33" t="s">
        <v>590</v>
      </c>
      <c r="C700" s="80" t="s">
        <v>624</v>
      </c>
      <c r="D700" s="80"/>
      <c r="E700" s="78"/>
      <c r="F700" s="119"/>
    </row>
    <row r="701" spans="1:6" ht="51">
      <c r="A701" s="126"/>
      <c r="B701" s="29" t="s">
        <v>615</v>
      </c>
      <c r="C701" s="48"/>
      <c r="D701" s="48"/>
      <c r="E701" s="79"/>
      <c r="F701" s="120"/>
    </row>
    <row r="702" spans="1:6" ht="26.25" thickBot="1">
      <c r="A702" s="82"/>
      <c r="B702" s="25" t="s">
        <v>863</v>
      </c>
      <c r="C702" s="77"/>
      <c r="D702" s="77"/>
      <c r="E702" s="81"/>
      <c r="F702" s="123"/>
    </row>
    <row r="703" spans="1:6" ht="15" customHeight="1">
      <c r="A703" s="84">
        <v>24.4</v>
      </c>
      <c r="B703" s="33" t="s">
        <v>591</v>
      </c>
      <c r="C703" s="80" t="s">
        <v>625</v>
      </c>
      <c r="D703" s="80"/>
      <c r="E703" s="78"/>
      <c r="F703" s="119"/>
    </row>
    <row r="704" spans="1:6" ht="51">
      <c r="A704" s="126"/>
      <c r="B704" s="29" t="s">
        <v>619</v>
      </c>
      <c r="C704" s="48"/>
      <c r="D704" s="48"/>
      <c r="E704" s="79"/>
      <c r="F704" s="120"/>
    </row>
    <row r="705" spans="1:6" ht="26.25" thickBot="1">
      <c r="A705" s="82"/>
      <c r="B705" s="25" t="s">
        <v>861</v>
      </c>
      <c r="C705" s="77"/>
      <c r="D705" s="77"/>
      <c r="E705" s="81"/>
      <c r="F705" s="123"/>
    </row>
    <row r="706" spans="1:6" ht="15.75" customHeight="1" thickBot="1">
      <c r="A706" s="49">
        <v>25</v>
      </c>
      <c r="B706" s="171" t="s">
        <v>568</v>
      </c>
      <c r="C706" s="171"/>
      <c r="D706" s="171"/>
      <c r="E706" s="171"/>
      <c r="F706" s="172"/>
    </row>
    <row r="707" spans="1:6" customHeight="1">
      <c r="A707" s="84">
        <v>25.1</v>
      </c>
      <c r="B707" s="26" t="s">
        <v>858</v>
      </c>
      <c r="C707" s="80" t="s">
        <v>859</v>
      </c>
      <c r="D707" s="80"/>
      <c r="E707" s="78"/>
      <c r="F707" s="119"/>
    </row>
    <row r="708" spans="1:6" ht="154.5" customHeight="1">
      <c r="A708" s="126"/>
      <c r="B708" s="17" t="s">
        <v>860</v>
      </c>
      <c r="C708" s="48"/>
      <c r="D708" s="48"/>
      <c r="E708" s="79"/>
      <c r="F708" s="120"/>
    </row>
    <row r="709" spans="1:6" ht="15" customHeight="1" thickBot="1">
      <c r="A709" s="82"/>
      <c r="B709" s="25" t="s">
        <v>862</v>
      </c>
      <c r="C709" s="77"/>
      <c r="D709" s="77"/>
      <c r="E709" s="81"/>
      <c r="F709" s="123"/>
    </row>
    <row r="710" spans="1:6" ht="15" customHeight="1">
      <c r="A710" s="20">
        <v>25.2</v>
      </c>
      <c r="B710" s="67" t="s">
        <v>864</v>
      </c>
      <c r="C710" s="149" t="s">
        <v>865</v>
      </c>
      <c r="D710" s="80"/>
      <c r="E710" s="143"/>
      <c r="F710" s="144"/>
    </row>
    <row r="711" spans="1:6" ht="38.25">
      <c r="A711" s="117"/>
      <c r="B711" s="58" t="s">
        <v>866</v>
      </c>
      <c r="C711" s="140"/>
      <c r="D711" s="140"/>
      <c r="E711" s="145"/>
      <c r="F711" s="146"/>
    </row>
    <row r="712" spans="1:6" ht="25.5">
      <c r="A712" s="117"/>
      <c r="B712" s="58" t="s">
        <v>868</v>
      </c>
      <c r="C712" s="140"/>
      <c r="D712" s="140"/>
      <c r="E712" s="145"/>
      <c r="F712" s="146"/>
    </row>
    <row r="713" spans="1:6" ht="51">
      <c r="A713" s="117"/>
      <c r="B713" s="58" t="s">
        <v>867</v>
      </c>
      <c r="C713" s="140"/>
      <c r="D713" s="140"/>
      <c r="E713" s="145"/>
      <c r="F713" s="146"/>
    </row>
    <row r="714" spans="1:6" ht="90" thickBot="1">
      <c r="A714" s="118"/>
      <c r="B714" s="32" t="s">
        <v>869</v>
      </c>
      <c r="C714" s="141"/>
      <c r="D714" s="141"/>
      <c r="E714" s="147"/>
      <c r="F714" s="148"/>
    </row>
    <row r="715" spans="1:6" ht="15" customHeight="1">
      <c r="A715" s="84">
        <v>25.3</v>
      </c>
      <c r="B715" s="67" t="s">
        <v>870</v>
      </c>
      <c r="C715" s="80" t="s">
        <v>870</v>
      </c>
      <c r="D715" s="80"/>
      <c r="E715" s="78"/>
      <c r="F715" s="119"/>
    </row>
    <row r="716" spans="1:6" ht="77.25" thickBot="1">
      <c r="A716" s="39"/>
      <c r="B716" s="69" t="s">
        <v>871</v>
      </c>
      <c r="C716" s="77"/>
      <c r="D716" s="87"/>
      <c r="E716" s="81"/>
      <c r="F716" s="123"/>
    </row>
    <row r="717" spans="1:6" ht="13.5" customHeight="1" thickBot="1">
      <c r="A717" s="173" t="s">
        <v>569</v>
      </c>
      <c r="B717" s="174"/>
      <c r="C717" s="174"/>
      <c r="D717" s="174"/>
      <c r="E717" s="174"/>
      <c r="F717" s="175"/>
    </row>
    <row r="718" spans="1:6" ht="15.75" customHeight="1" thickBot="1">
      <c r="A718" s="51">
        <v>26</v>
      </c>
      <c r="B718" s="124" t="s">
        <v>570</v>
      </c>
      <c r="C718" s="124"/>
      <c r="D718" s="124"/>
      <c r="E718" s="124"/>
      <c r="F718" s="125"/>
    </row>
    <row r="719" spans="1:6" ht="15" customHeight="1">
      <c r="A719" s="84">
        <v>26.1</v>
      </c>
      <c r="B719" s="26" t="s">
        <v>592</v>
      </c>
      <c r="C719" s="80" t="s">
        <v>626</v>
      </c>
      <c r="D719" s="80"/>
      <c r="E719" s="78"/>
      <c r="F719" s="119"/>
    </row>
    <row r="720" spans="1:6" ht="51">
      <c r="A720" s="126"/>
      <c r="B720" s="17" t="s">
        <v>571</v>
      </c>
      <c r="C720" s="48"/>
      <c r="D720" s="48"/>
      <c r="E720" s="79"/>
      <c r="F720" s="120"/>
    </row>
    <row r="721" spans="1:6" ht="25.5">
      <c r="A721" s="126"/>
      <c r="B721" s="36" t="s">
        <v>572</v>
      </c>
      <c r="C721" s="48"/>
      <c r="D721" s="48"/>
      <c r="E721" s="79"/>
      <c r="F721" s="120"/>
    </row>
    <row r="722" spans="1:6" ht="15" customHeight="1">
      <c r="A722" s="126"/>
      <c r="B722" s="36" t="s">
        <v>573</v>
      </c>
      <c r="C722" s="48"/>
      <c r="D722" s="48"/>
      <c r="E722" s="79"/>
      <c r="F722" s="120"/>
    </row>
    <row r="723" spans="1:6" ht="15.75" customHeight="1" thickBot="1">
      <c r="A723" s="82"/>
      <c r="B723" s="37" t="s">
        <v>574</v>
      </c>
      <c r="C723" s="77"/>
      <c r="D723" s="77"/>
      <c r="E723" s="81"/>
      <c r="F723" s="123"/>
    </row>
    <row r="724" spans="1:6" ht="15" customHeight="1">
      <c r="A724" s="84">
        <v>26.2</v>
      </c>
      <c r="B724" s="26" t="s">
        <v>593</v>
      </c>
      <c r="C724" s="80" t="s">
        <v>627</v>
      </c>
      <c r="D724" s="80"/>
      <c r="E724" s="78"/>
      <c r="F724" s="119"/>
    </row>
    <row r="725" spans="1:6" ht="38.25">
      <c r="A725" s="126"/>
      <c r="B725" s="17" t="s">
        <v>575</v>
      </c>
      <c r="C725" s="48"/>
      <c r="D725" s="48"/>
      <c r="E725" s="79"/>
      <c r="F725" s="120"/>
    </row>
    <row r="726" spans="1:6" ht="26.25" thickBot="1">
      <c r="A726" s="82"/>
      <c r="B726" s="37" t="s">
        <v>576</v>
      </c>
      <c r="C726" s="77"/>
      <c r="D726" s="77"/>
      <c r="E726" s="81"/>
      <c r="F726" s="123"/>
    </row>
    <row r="727" spans="1:6" ht="15.75" customHeight="1" thickBot="1">
      <c r="A727" s="51">
        <v>27</v>
      </c>
      <c r="B727" s="124" t="s">
        <v>577</v>
      </c>
      <c r="C727" s="124"/>
      <c r="D727" s="124"/>
      <c r="E727" s="124"/>
      <c r="F727" s="125"/>
    </row>
    <row r="728" spans="1:6" ht="15" customHeight="1">
      <c r="A728" s="84">
        <v>27.1</v>
      </c>
      <c r="B728" s="26" t="s">
        <v>872</v>
      </c>
      <c r="C728" s="80" t="s">
        <v>873</v>
      </c>
      <c r="D728" s="80"/>
      <c r="E728" s="78"/>
      <c r="F728" s="119"/>
    </row>
    <row r="729" spans="1:6" ht="153">
      <c r="A729" s="126"/>
      <c r="B729" s="17" t="s">
        <v>874</v>
      </c>
      <c r="C729" s="48"/>
      <c r="D729" s="48"/>
      <c r="E729" s="79"/>
      <c r="F729" s="120"/>
    </row>
    <row r="730" spans="1:6" ht="26.25" thickBot="1">
      <c r="A730" s="82"/>
      <c r="B730" s="25" t="s">
        <v>622</v>
      </c>
      <c r="C730" s="77"/>
      <c r="D730" s="77"/>
      <c r="E730" s="81"/>
      <c r="F730" s="123"/>
    </row>
    <row r="731" spans="1:6" ht="15" customHeight="1">
      <c r="A731" s="84">
        <v>27.2</v>
      </c>
      <c r="B731" s="26" t="s">
        <v>594</v>
      </c>
      <c r="C731" s="80" t="s">
        <v>628</v>
      </c>
      <c r="D731" s="80"/>
      <c r="E731" s="78"/>
      <c r="F731" s="119"/>
    </row>
    <row r="732" spans="1:6" ht="38.25">
      <c r="A732" s="126"/>
      <c r="B732" s="17" t="s">
        <v>578</v>
      </c>
      <c r="C732" s="48"/>
      <c r="D732" s="48"/>
      <c r="E732" s="79"/>
      <c r="F732" s="120"/>
    </row>
    <row r="733" spans="1:6" ht="15" customHeight="1">
      <c r="A733" s="126"/>
      <c r="B733" s="28" t="s">
        <v>595</v>
      </c>
      <c r="C733" s="48"/>
      <c r="D733" s="48"/>
      <c r="E733" s="79"/>
      <c r="F733" s="120"/>
    </row>
    <row r="734" spans="1:6" ht="51">
      <c r="A734" s="126"/>
      <c r="B734" s="17" t="s">
        <v>620</v>
      </c>
      <c r="C734" s="48"/>
      <c r="D734" s="48"/>
      <c r="E734" s="79"/>
      <c r="F734" s="120"/>
    </row>
    <row r="735" spans="1:6" ht="15" customHeight="1">
      <c r="A735" s="126"/>
      <c r="B735" s="28" t="s">
        <v>596</v>
      </c>
      <c r="C735" s="48"/>
      <c r="D735" s="48"/>
      <c r="E735" s="79"/>
      <c r="F735" s="120"/>
    </row>
    <row r="736" spans="1:6" ht="38.25">
      <c r="A736" s="126"/>
      <c r="B736" s="17" t="s">
        <v>579</v>
      </c>
      <c r="C736" s="48"/>
      <c r="D736" s="48"/>
      <c r="E736" s="79"/>
      <c r="F736" s="120"/>
    </row>
    <row r="737" spans="1:6" ht="25.5">
      <c r="A737" s="126"/>
      <c r="B737" s="22" t="s">
        <v>622</v>
      </c>
      <c r="C737" s="48"/>
      <c r="D737" s="48"/>
      <c r="E737" s="79"/>
      <c r="F737" s="120"/>
    </row>
    <row r="738" spans="1:6" ht="15" customHeight="1">
      <c r="A738" s="126"/>
      <c r="B738" s="22" t="s">
        <v>580</v>
      </c>
      <c r="C738" s="48"/>
      <c r="D738" s="48"/>
      <c r="E738" s="79"/>
      <c r="F738" s="120"/>
    </row>
    <row r="739" spans="1:6" ht="15.75" customHeight="1" thickBot="1">
      <c r="A739" s="82"/>
      <c r="B739" s="25" t="s">
        <v>621</v>
      </c>
      <c r="C739" s="77"/>
      <c r="D739" s="77"/>
      <c r="E739" s="81"/>
      <c r="F739" s="123"/>
    </row>
  </sheetData>
  <mergeCells count="671">
    <mergeCell ref="C728:C730"/>
    <mergeCell ref="E728:F730"/>
    <mergeCell ref="A729:A730"/>
    <mergeCell ref="D729:D730"/>
    <mergeCell ref="D461:D463"/>
    <mergeCell ref="E460:F463"/>
    <mergeCell ref="E454:F456"/>
    <mergeCell ref="C454:C456"/>
    <mergeCell ref="A708:A709"/>
    <mergeCell ref="C707:C709"/>
    <mergeCell ref="D708:D709"/>
    <mergeCell ref="E707:F709"/>
    <mergeCell ref="A711:A714"/>
    <mergeCell ref="C710:C714"/>
    <mergeCell ref="D711:D714"/>
    <mergeCell ref="E710:F714"/>
    <mergeCell ref="C460:C463"/>
    <mergeCell ref="C622:C624"/>
    <mergeCell ref="E679:F681"/>
    <mergeCell ref="C724:C726"/>
    <mergeCell ref="C719:C723"/>
    <mergeCell ref="A725:A726"/>
    <mergeCell ref="A720:A723"/>
    <mergeCell ref="E629:F636"/>
    <mergeCell ref="E434:F436"/>
    <mergeCell ref="E437:F439"/>
    <mergeCell ref="D435:D436"/>
    <mergeCell ref="E495:F497"/>
    <mergeCell ref="A496:A497"/>
    <mergeCell ref="D496:D497"/>
    <mergeCell ref="C492:C494"/>
    <mergeCell ref="A493:A494"/>
    <mergeCell ref="D493:D494"/>
    <mergeCell ref="E492:F494"/>
    <mergeCell ref="C451:C453"/>
    <mergeCell ref="A452:A453"/>
    <mergeCell ref="D452:D453"/>
    <mergeCell ref="E451:F453"/>
    <mergeCell ref="C489:C491"/>
    <mergeCell ref="E489:F491"/>
    <mergeCell ref="A490:A491"/>
    <mergeCell ref="D490:D491"/>
    <mergeCell ref="A461:A463"/>
    <mergeCell ref="C457:C459"/>
    <mergeCell ref="A458:A459"/>
    <mergeCell ref="D458:D459"/>
    <mergeCell ref="E457:F459"/>
    <mergeCell ref="E443:F445"/>
    <mergeCell ref="E448:F450"/>
    <mergeCell ref="D449:D450"/>
    <mergeCell ref="A449:A450"/>
    <mergeCell ref="A441:A442"/>
    <mergeCell ref="D438:D439"/>
    <mergeCell ref="A438:A439"/>
    <mergeCell ref="C446:C447"/>
    <mergeCell ref="E446:F447"/>
    <mergeCell ref="C443:C445"/>
    <mergeCell ref="C440:C442"/>
    <mergeCell ref="D441:D442"/>
    <mergeCell ref="E440:F442"/>
    <mergeCell ref="C448:C450"/>
    <mergeCell ref="D444:D445"/>
    <mergeCell ref="C50:D50"/>
    <mergeCell ref="A23:A51"/>
    <mergeCell ref="E23:E51"/>
    <mergeCell ref="E52:F52"/>
    <mergeCell ref="E53:F53"/>
    <mergeCell ref="C45:D45"/>
    <mergeCell ref="C46:D46"/>
    <mergeCell ref="C47:D47"/>
    <mergeCell ref="C48:D48"/>
    <mergeCell ref="C49:D49"/>
    <mergeCell ref="C40:D40"/>
    <mergeCell ref="C41:D41"/>
    <mergeCell ref="C42:D42"/>
    <mergeCell ref="C43:D43"/>
    <mergeCell ref="C44:D44"/>
    <mergeCell ref="C35:D35"/>
    <mergeCell ref="C36:D36"/>
    <mergeCell ref="C37:D37"/>
    <mergeCell ref="C38:D38"/>
    <mergeCell ref="C39:D39"/>
    <mergeCell ref="C30:D30"/>
    <mergeCell ref="C31:D31"/>
    <mergeCell ref="C32:D32"/>
    <mergeCell ref="C33:D33"/>
    <mergeCell ref="C34:D34"/>
    <mergeCell ref="C25:D25"/>
    <mergeCell ref="C26:D26"/>
    <mergeCell ref="C27:D27"/>
    <mergeCell ref="C28:D28"/>
    <mergeCell ref="C29:D29"/>
    <mergeCell ref="A20:F20"/>
    <mergeCell ref="A1:F1"/>
    <mergeCell ref="C23:D23"/>
    <mergeCell ref="C24:D24"/>
    <mergeCell ref="C15:D15"/>
    <mergeCell ref="A16:F19"/>
    <mergeCell ref="A4:B4"/>
    <mergeCell ref="A5:B5"/>
    <mergeCell ref="C4:F4"/>
    <mergeCell ref="C5:F5"/>
    <mergeCell ref="C10:D10"/>
    <mergeCell ref="C11:D11"/>
    <mergeCell ref="C12:D12"/>
    <mergeCell ref="C13:D13"/>
    <mergeCell ref="C14:D14"/>
    <mergeCell ref="C7:D7"/>
    <mergeCell ref="C8:D8"/>
    <mergeCell ref="C9:D9"/>
    <mergeCell ref="A3:F3"/>
    <mergeCell ref="A2:F2"/>
    <mergeCell ref="E731:F739"/>
    <mergeCell ref="A680:A681"/>
    <mergeCell ref="D686:D688"/>
    <mergeCell ref="C685:C688"/>
    <mergeCell ref="A686:A688"/>
    <mergeCell ref="B727:F727"/>
    <mergeCell ref="D162:D163"/>
    <mergeCell ref="D159:D160"/>
    <mergeCell ref="D272:F274"/>
    <mergeCell ref="D732:D739"/>
    <mergeCell ref="C731:C739"/>
    <mergeCell ref="A732:A739"/>
    <mergeCell ref="D704:D705"/>
    <mergeCell ref="D701:D702"/>
    <mergeCell ref="C703:C705"/>
    <mergeCell ref="C700:C702"/>
    <mergeCell ref="A701:A702"/>
    <mergeCell ref="A704:A705"/>
    <mergeCell ref="D653:D654"/>
    <mergeCell ref="C660:C663"/>
    <mergeCell ref="A435:A436"/>
    <mergeCell ref="A444:A445"/>
    <mergeCell ref="D623:D624"/>
    <mergeCell ref="E622:F624"/>
    <mergeCell ref="B643:F643"/>
    <mergeCell ref="E660:F663"/>
    <mergeCell ref="E652:F654"/>
    <mergeCell ref="E644:F651"/>
    <mergeCell ref="A623:A624"/>
    <mergeCell ref="D641:D642"/>
    <mergeCell ref="C640:C642"/>
    <mergeCell ref="A641:A642"/>
    <mergeCell ref="A638:A639"/>
    <mergeCell ref="D630:D636"/>
    <mergeCell ref="C629:C636"/>
    <mergeCell ref="A630:A636"/>
    <mergeCell ref="D626:D628"/>
    <mergeCell ref="C625:C628"/>
    <mergeCell ref="C655:C659"/>
    <mergeCell ref="E655:F659"/>
    <mergeCell ref="A656:A659"/>
    <mergeCell ref="A691:A692"/>
    <mergeCell ref="E640:F642"/>
    <mergeCell ref="E637:F639"/>
    <mergeCell ref="A666:A675"/>
    <mergeCell ref="D677:D678"/>
    <mergeCell ref="C676:C678"/>
    <mergeCell ref="A677:A678"/>
    <mergeCell ref="C665:C675"/>
    <mergeCell ref="E625:F628"/>
    <mergeCell ref="C652:C654"/>
    <mergeCell ref="A653:A654"/>
    <mergeCell ref="A661:A663"/>
    <mergeCell ref="D638:D639"/>
    <mergeCell ref="C637:C639"/>
    <mergeCell ref="D656:D659"/>
    <mergeCell ref="C682:C684"/>
    <mergeCell ref="E682:F684"/>
    <mergeCell ref="A683:A684"/>
    <mergeCell ref="D683:D684"/>
    <mergeCell ref="B621:F621"/>
    <mergeCell ref="D720:D723"/>
    <mergeCell ref="D725:D726"/>
    <mergeCell ref="B689:F689"/>
    <mergeCell ref="E703:F705"/>
    <mergeCell ref="E700:F702"/>
    <mergeCell ref="B706:F706"/>
    <mergeCell ref="A717:F717"/>
    <mergeCell ref="B718:F718"/>
    <mergeCell ref="E724:F726"/>
    <mergeCell ref="E719:F723"/>
    <mergeCell ref="A694:A699"/>
    <mergeCell ref="D694:D699"/>
    <mergeCell ref="E693:F699"/>
    <mergeCell ref="C693:C699"/>
    <mergeCell ref="C690:C692"/>
    <mergeCell ref="E690:F692"/>
    <mergeCell ref="D691:D692"/>
    <mergeCell ref="C715:C716"/>
    <mergeCell ref="E715:F716"/>
    <mergeCell ref="A626:A628"/>
    <mergeCell ref="C644:C651"/>
    <mergeCell ref="D645:D651"/>
    <mergeCell ref="A645:A651"/>
    <mergeCell ref="B610:F610"/>
    <mergeCell ref="E619:F620"/>
    <mergeCell ref="E617:F618"/>
    <mergeCell ref="E615:F616"/>
    <mergeCell ref="E613:F614"/>
    <mergeCell ref="E611:F612"/>
    <mergeCell ref="B596:F596"/>
    <mergeCell ref="D598:D603"/>
    <mergeCell ref="C597:C603"/>
    <mergeCell ref="C619:C620"/>
    <mergeCell ref="C611:C612"/>
    <mergeCell ref="C613:C614"/>
    <mergeCell ref="C615:C616"/>
    <mergeCell ref="C617:C618"/>
    <mergeCell ref="E482:F488"/>
    <mergeCell ref="B498:F498"/>
    <mergeCell ref="E550:F552"/>
    <mergeCell ref="B553:F553"/>
    <mergeCell ref="C585:C589"/>
    <mergeCell ref="D586:D589"/>
    <mergeCell ref="A578:A583"/>
    <mergeCell ref="C577:C583"/>
    <mergeCell ref="D578:D583"/>
    <mergeCell ref="B576:F576"/>
    <mergeCell ref="E585:F589"/>
    <mergeCell ref="E577:F583"/>
    <mergeCell ref="B584:F584"/>
    <mergeCell ref="D551:D552"/>
    <mergeCell ref="A551:A552"/>
    <mergeCell ref="C550:C552"/>
    <mergeCell ref="A483:A488"/>
    <mergeCell ref="D483:D488"/>
    <mergeCell ref="C482:C488"/>
    <mergeCell ref="C495:C497"/>
    <mergeCell ref="C502:C504"/>
    <mergeCell ref="E502:F504"/>
    <mergeCell ref="A503:A504"/>
    <mergeCell ref="D503:D504"/>
    <mergeCell ref="A477:A481"/>
    <mergeCell ref="C476:C481"/>
    <mergeCell ref="D477:D481"/>
    <mergeCell ref="A466:A475"/>
    <mergeCell ref="C465:C475"/>
    <mergeCell ref="D466:D475"/>
    <mergeCell ref="B464:F464"/>
    <mergeCell ref="E476:F481"/>
    <mergeCell ref="E465:F475"/>
    <mergeCell ref="E390:F396"/>
    <mergeCell ref="E397:F399"/>
    <mergeCell ref="E409:F413"/>
    <mergeCell ref="E401:F408"/>
    <mergeCell ref="B400:F400"/>
    <mergeCell ref="D410:D413"/>
    <mergeCell ref="E418:F422"/>
    <mergeCell ref="E414:F417"/>
    <mergeCell ref="C418:C422"/>
    <mergeCell ref="D415:D417"/>
    <mergeCell ref="C414:C417"/>
    <mergeCell ref="C401:C408"/>
    <mergeCell ref="C409:C413"/>
    <mergeCell ref="D402:D408"/>
    <mergeCell ref="D419:D422"/>
    <mergeCell ref="C390:C396"/>
    <mergeCell ref="C423:C425"/>
    <mergeCell ref="E423:F425"/>
    <mergeCell ref="D424:D425"/>
    <mergeCell ref="C426:C428"/>
    <mergeCell ref="E426:F428"/>
    <mergeCell ref="D427:D428"/>
    <mergeCell ref="C429:C433"/>
    <mergeCell ref="E429:F433"/>
    <mergeCell ref="D430:D433"/>
    <mergeCell ref="A391:A396"/>
    <mergeCell ref="C397:C399"/>
    <mergeCell ref="A398:A399"/>
    <mergeCell ref="D398:D399"/>
    <mergeCell ref="D391:D396"/>
    <mergeCell ref="A402:A408"/>
    <mergeCell ref="A410:A413"/>
    <mergeCell ref="A415:A417"/>
    <mergeCell ref="A419:A422"/>
    <mergeCell ref="A424:A425"/>
    <mergeCell ref="A427:A428"/>
    <mergeCell ref="A430:A433"/>
    <mergeCell ref="C434:C436"/>
    <mergeCell ref="C437:C439"/>
    <mergeCell ref="A455:A456"/>
    <mergeCell ref="D455:D456"/>
    <mergeCell ref="A343:A350"/>
    <mergeCell ref="C352:C361"/>
    <mergeCell ref="A353:A361"/>
    <mergeCell ref="C362:C373"/>
    <mergeCell ref="A363:A373"/>
    <mergeCell ref="D353:D361"/>
    <mergeCell ref="A375:A377"/>
    <mergeCell ref="C374:C377"/>
    <mergeCell ref="A380:A389"/>
    <mergeCell ref="C379:C389"/>
    <mergeCell ref="D380:D389"/>
    <mergeCell ref="D375:D377"/>
    <mergeCell ref="B378:F378"/>
    <mergeCell ref="E379:F389"/>
    <mergeCell ref="D343:D350"/>
    <mergeCell ref="B351:F351"/>
    <mergeCell ref="E362:F373"/>
    <mergeCell ref="E352:F361"/>
    <mergeCell ref="D363:D373"/>
    <mergeCell ref="E374:F377"/>
    <mergeCell ref="A340:A341"/>
    <mergeCell ref="C339:C341"/>
    <mergeCell ref="D340:D341"/>
    <mergeCell ref="A316:A317"/>
    <mergeCell ref="A319:A320"/>
    <mergeCell ref="A322:A323"/>
    <mergeCell ref="C325:C331"/>
    <mergeCell ref="A326:A331"/>
    <mergeCell ref="D326:D331"/>
    <mergeCell ref="D322:D323"/>
    <mergeCell ref="D319:D320"/>
    <mergeCell ref="D316:D317"/>
    <mergeCell ref="C315:C317"/>
    <mergeCell ref="C318:C320"/>
    <mergeCell ref="C321:C323"/>
    <mergeCell ref="A334:A338"/>
    <mergeCell ref="C334:C338"/>
    <mergeCell ref="D334:D338"/>
    <mergeCell ref="A313:A314"/>
    <mergeCell ref="C309:C311"/>
    <mergeCell ref="C312:C314"/>
    <mergeCell ref="C302:C305"/>
    <mergeCell ref="A303:A305"/>
    <mergeCell ref="C306:C308"/>
    <mergeCell ref="A307:A308"/>
    <mergeCell ref="A310:A311"/>
    <mergeCell ref="E312:F314"/>
    <mergeCell ref="E309:F311"/>
    <mergeCell ref="D313:D314"/>
    <mergeCell ref="D310:D311"/>
    <mergeCell ref="D307:D308"/>
    <mergeCell ref="D303:D305"/>
    <mergeCell ref="C263:C265"/>
    <mergeCell ref="C260:C262"/>
    <mergeCell ref="C257:C259"/>
    <mergeCell ref="C254:C256"/>
    <mergeCell ref="A255:A256"/>
    <mergeCell ref="A299:A300"/>
    <mergeCell ref="A297:A298"/>
    <mergeCell ref="C266:C268"/>
    <mergeCell ref="C297:C298"/>
    <mergeCell ref="C283:C284"/>
    <mergeCell ref="C281:C282"/>
    <mergeCell ref="C285:C296"/>
    <mergeCell ref="C279:C280"/>
    <mergeCell ref="C277:C278"/>
    <mergeCell ref="C275:C276"/>
    <mergeCell ref="C272:C274"/>
    <mergeCell ref="C269:C271"/>
    <mergeCell ref="C299:C300"/>
    <mergeCell ref="A286:A296"/>
    <mergeCell ref="A273:A274"/>
    <mergeCell ref="A270:A271"/>
    <mergeCell ref="A267:A268"/>
    <mergeCell ref="A264:A265"/>
    <mergeCell ref="A261:A262"/>
    <mergeCell ref="C251:C253"/>
    <mergeCell ref="C246:C250"/>
    <mergeCell ref="C239:C241"/>
    <mergeCell ref="C242:C244"/>
    <mergeCell ref="D243:D244"/>
    <mergeCell ref="D240:D241"/>
    <mergeCell ref="D247:D250"/>
    <mergeCell ref="D252:D253"/>
    <mergeCell ref="B245:F245"/>
    <mergeCell ref="E251:F253"/>
    <mergeCell ref="E246:F250"/>
    <mergeCell ref="A55:A72"/>
    <mergeCell ref="A74:A76"/>
    <mergeCell ref="C54:C72"/>
    <mergeCell ref="C73:C76"/>
    <mergeCell ref="C77:C79"/>
    <mergeCell ref="D78:D79"/>
    <mergeCell ref="D74:D76"/>
    <mergeCell ref="D55:D72"/>
    <mergeCell ref="C223:C238"/>
    <mergeCell ref="C219:C222"/>
    <mergeCell ref="D224:D238"/>
    <mergeCell ref="D220:D222"/>
    <mergeCell ref="B218:F218"/>
    <mergeCell ref="E223:F238"/>
    <mergeCell ref="E219:F222"/>
    <mergeCell ref="D156:D157"/>
    <mergeCell ref="D149:D150"/>
    <mergeCell ref="E96:F98"/>
    <mergeCell ref="E93:F95"/>
    <mergeCell ref="E90:F92"/>
    <mergeCell ref="B117:F117"/>
    <mergeCell ref="E110:F113"/>
    <mergeCell ref="E114:F116"/>
    <mergeCell ref="E54:F72"/>
    <mergeCell ref="E73:F76"/>
    <mergeCell ref="E77:F79"/>
    <mergeCell ref="C80:C82"/>
    <mergeCell ref="C84:C86"/>
    <mergeCell ref="D85:D86"/>
    <mergeCell ref="D81:D82"/>
    <mergeCell ref="B83:F83"/>
    <mergeCell ref="E84:F86"/>
    <mergeCell ref="E80:F82"/>
    <mergeCell ref="E87:F89"/>
    <mergeCell ref="C99:C109"/>
    <mergeCell ref="C96:C98"/>
    <mergeCell ref="C118:C126"/>
    <mergeCell ref="C114:C116"/>
    <mergeCell ref="C110:C113"/>
    <mergeCell ref="D115:D116"/>
    <mergeCell ref="D111:D113"/>
    <mergeCell ref="D100:D109"/>
    <mergeCell ref="D97:D98"/>
    <mergeCell ref="D119:D126"/>
    <mergeCell ref="E99:F109"/>
    <mergeCell ref="E118:F126"/>
    <mergeCell ref="C87:C89"/>
    <mergeCell ref="C90:C92"/>
    <mergeCell ref="C93:C95"/>
    <mergeCell ref="D88:D89"/>
    <mergeCell ref="D94:D95"/>
    <mergeCell ref="D91:D92"/>
    <mergeCell ref="E127:F133"/>
    <mergeCell ref="E134:F136"/>
    <mergeCell ref="E137:F144"/>
    <mergeCell ref="E148:F150"/>
    <mergeCell ref="E145:F147"/>
    <mergeCell ref="C127:C133"/>
    <mergeCell ref="C134:C136"/>
    <mergeCell ref="C137:C144"/>
    <mergeCell ref="C145:C147"/>
    <mergeCell ref="C148:C150"/>
    <mergeCell ref="D146:D147"/>
    <mergeCell ref="D138:D144"/>
    <mergeCell ref="D135:D136"/>
    <mergeCell ref="D128:D133"/>
    <mergeCell ref="E168:F170"/>
    <mergeCell ref="E174:F176"/>
    <mergeCell ref="E177:F190"/>
    <mergeCell ref="C168:C170"/>
    <mergeCell ref="C164:C166"/>
    <mergeCell ref="D169:D170"/>
    <mergeCell ref="E151:F154"/>
    <mergeCell ref="D152:D154"/>
    <mergeCell ref="E155:F157"/>
    <mergeCell ref="E158:F160"/>
    <mergeCell ref="E161:F163"/>
    <mergeCell ref="E164:F166"/>
    <mergeCell ref="B167:F167"/>
    <mergeCell ref="C161:C163"/>
    <mergeCell ref="C158:C160"/>
    <mergeCell ref="C155:C157"/>
    <mergeCell ref="C151:C154"/>
    <mergeCell ref="D165:D166"/>
    <mergeCell ref="B191:F191"/>
    <mergeCell ref="C177:C190"/>
    <mergeCell ref="C174:C176"/>
    <mergeCell ref="C171:C173"/>
    <mergeCell ref="D178:D190"/>
    <mergeCell ref="D175:D176"/>
    <mergeCell ref="D172:D173"/>
    <mergeCell ref="E171:F173"/>
    <mergeCell ref="A175:A176"/>
    <mergeCell ref="A178:A190"/>
    <mergeCell ref="E195:F197"/>
    <mergeCell ref="E192:F194"/>
    <mergeCell ref="E204:F211"/>
    <mergeCell ref="E201:F203"/>
    <mergeCell ref="E198:F200"/>
    <mergeCell ref="E215:F217"/>
    <mergeCell ref="E212:F214"/>
    <mergeCell ref="C201:C203"/>
    <mergeCell ref="C198:C200"/>
    <mergeCell ref="C195:C197"/>
    <mergeCell ref="C192:C194"/>
    <mergeCell ref="D202:D203"/>
    <mergeCell ref="D199:D200"/>
    <mergeCell ref="D196:D197"/>
    <mergeCell ref="D193:D194"/>
    <mergeCell ref="C215:C217"/>
    <mergeCell ref="C212:C214"/>
    <mergeCell ref="C204:C211"/>
    <mergeCell ref="D216:D217"/>
    <mergeCell ref="D213:D214"/>
    <mergeCell ref="D205:D211"/>
    <mergeCell ref="E275:F276"/>
    <mergeCell ref="D270:D271"/>
    <mergeCell ref="E299:F300"/>
    <mergeCell ref="E297:F298"/>
    <mergeCell ref="E285:F296"/>
    <mergeCell ref="E283:F284"/>
    <mergeCell ref="D286:D296"/>
    <mergeCell ref="E242:F244"/>
    <mergeCell ref="E239:F241"/>
    <mergeCell ref="E269:F271"/>
    <mergeCell ref="E266:F268"/>
    <mergeCell ref="E263:F265"/>
    <mergeCell ref="E260:F262"/>
    <mergeCell ref="E257:F259"/>
    <mergeCell ref="E254:F256"/>
    <mergeCell ref="D255:D256"/>
    <mergeCell ref="D258:D259"/>
    <mergeCell ref="D261:D262"/>
    <mergeCell ref="D264:D265"/>
    <mergeCell ref="D267:D268"/>
    <mergeCell ref="B301:F301"/>
    <mergeCell ref="E306:F308"/>
    <mergeCell ref="E302:F305"/>
    <mergeCell ref="E281:F282"/>
    <mergeCell ref="E279:F280"/>
    <mergeCell ref="E277:F278"/>
    <mergeCell ref="B332:F332"/>
    <mergeCell ref="E342:F350"/>
    <mergeCell ref="C342:C350"/>
    <mergeCell ref="E321:F323"/>
    <mergeCell ref="E318:F320"/>
    <mergeCell ref="E315:F317"/>
    <mergeCell ref="B324:F324"/>
    <mergeCell ref="E325:F331"/>
    <mergeCell ref="E333:F338"/>
    <mergeCell ref="E339:F339"/>
    <mergeCell ref="E340:F341"/>
    <mergeCell ref="C499:C501"/>
    <mergeCell ref="E499:F501"/>
    <mergeCell ref="A500:A501"/>
    <mergeCell ref="D500:D501"/>
    <mergeCell ref="A506:A507"/>
    <mergeCell ref="C505:C507"/>
    <mergeCell ref="D506:D507"/>
    <mergeCell ref="E505:F507"/>
    <mergeCell ref="C520:C522"/>
    <mergeCell ref="E520:F522"/>
    <mergeCell ref="A521:A522"/>
    <mergeCell ref="D521:D522"/>
    <mergeCell ref="C508:C510"/>
    <mergeCell ref="E508:F510"/>
    <mergeCell ref="A509:A510"/>
    <mergeCell ref="D509:D510"/>
    <mergeCell ref="C511:C513"/>
    <mergeCell ref="E511:F513"/>
    <mergeCell ref="A512:A513"/>
    <mergeCell ref="D512:D513"/>
    <mergeCell ref="C514:C516"/>
    <mergeCell ref="E514:F516"/>
    <mergeCell ref="A515:A516"/>
    <mergeCell ref="D515:D516"/>
    <mergeCell ref="C517:C519"/>
    <mergeCell ref="E517:F519"/>
    <mergeCell ref="A518:A519"/>
    <mergeCell ref="D518:D519"/>
    <mergeCell ref="C526:C528"/>
    <mergeCell ref="E526:F528"/>
    <mergeCell ref="A527:A528"/>
    <mergeCell ref="D527:D528"/>
    <mergeCell ref="C523:C525"/>
    <mergeCell ref="E523:F525"/>
    <mergeCell ref="A524:A525"/>
    <mergeCell ref="D524:D525"/>
    <mergeCell ref="C532:C534"/>
    <mergeCell ref="E532:F534"/>
    <mergeCell ref="A533:A534"/>
    <mergeCell ref="D533:D534"/>
    <mergeCell ref="C529:C531"/>
    <mergeCell ref="E529:F531"/>
    <mergeCell ref="A530:A531"/>
    <mergeCell ref="D530:D531"/>
    <mergeCell ref="C535:C537"/>
    <mergeCell ref="E535:F537"/>
    <mergeCell ref="A536:A537"/>
    <mergeCell ref="D536:D537"/>
    <mergeCell ref="A555:A556"/>
    <mergeCell ref="C554:C556"/>
    <mergeCell ref="D555:D556"/>
    <mergeCell ref="E554:F556"/>
    <mergeCell ref="A558:A566"/>
    <mergeCell ref="C558:C566"/>
    <mergeCell ref="D558:D566"/>
    <mergeCell ref="E557:F566"/>
    <mergeCell ref="C538:C540"/>
    <mergeCell ref="E538:F540"/>
    <mergeCell ref="A539:A540"/>
    <mergeCell ref="D539:D540"/>
    <mergeCell ref="C547:C549"/>
    <mergeCell ref="E547:F549"/>
    <mergeCell ref="A548:A549"/>
    <mergeCell ref="D548:D549"/>
    <mergeCell ref="C544:C546"/>
    <mergeCell ref="E544:F546"/>
    <mergeCell ref="A545:A546"/>
    <mergeCell ref="D545:D546"/>
    <mergeCell ref="C541:C543"/>
    <mergeCell ref="E541:F543"/>
    <mergeCell ref="A542:A543"/>
    <mergeCell ref="D542:D543"/>
    <mergeCell ref="E590:F592"/>
    <mergeCell ref="A598:A603"/>
    <mergeCell ref="D608:D609"/>
    <mergeCell ref="C607:C609"/>
    <mergeCell ref="C570:C572"/>
    <mergeCell ref="E570:F572"/>
    <mergeCell ref="A571:A572"/>
    <mergeCell ref="D571:D572"/>
    <mergeCell ref="C567:C569"/>
    <mergeCell ref="E567:F569"/>
    <mergeCell ref="A568:A569"/>
    <mergeCell ref="D568:D569"/>
    <mergeCell ref="A608:A609"/>
    <mergeCell ref="D605:D606"/>
    <mergeCell ref="C604:C606"/>
    <mergeCell ref="A605:A606"/>
    <mergeCell ref="E607:F609"/>
    <mergeCell ref="E604:F606"/>
    <mergeCell ref="E597:F603"/>
    <mergeCell ref="A196:A197"/>
    <mergeCell ref="A193:A194"/>
    <mergeCell ref="A169:A170"/>
    <mergeCell ref="A172:A173"/>
    <mergeCell ref="D666:D675"/>
    <mergeCell ref="E685:F688"/>
    <mergeCell ref="B664:F664"/>
    <mergeCell ref="D680:D681"/>
    <mergeCell ref="C679:C681"/>
    <mergeCell ref="E676:F678"/>
    <mergeCell ref="E665:F675"/>
    <mergeCell ref="D661:D663"/>
    <mergeCell ref="A574:A575"/>
    <mergeCell ref="C573:C575"/>
    <mergeCell ref="D574:D575"/>
    <mergeCell ref="E573:F575"/>
    <mergeCell ref="A594:A595"/>
    <mergeCell ref="D594:D595"/>
    <mergeCell ref="C593:C595"/>
    <mergeCell ref="A586:A589"/>
    <mergeCell ref="D591:D592"/>
    <mergeCell ref="A591:A592"/>
    <mergeCell ref="C590:C592"/>
    <mergeCell ref="E593:F595"/>
    <mergeCell ref="A146:A147"/>
    <mergeCell ref="A119:A126"/>
    <mergeCell ref="A100:A109"/>
    <mergeCell ref="A97:A98"/>
    <mergeCell ref="A94:A95"/>
    <mergeCell ref="A91:A92"/>
    <mergeCell ref="A258:A259"/>
    <mergeCell ref="A252:A253"/>
    <mergeCell ref="A247:A250"/>
    <mergeCell ref="A152:A154"/>
    <mergeCell ref="A156:A157"/>
    <mergeCell ref="A159:A160"/>
    <mergeCell ref="A162:A163"/>
    <mergeCell ref="A165:A166"/>
    <mergeCell ref="A149:A150"/>
    <mergeCell ref="A243:A244"/>
    <mergeCell ref="A240:A241"/>
    <mergeCell ref="A224:A238"/>
    <mergeCell ref="A220:A222"/>
    <mergeCell ref="A216:A217"/>
    <mergeCell ref="A213:A214"/>
    <mergeCell ref="A205:A211"/>
    <mergeCell ref="A202:A203"/>
    <mergeCell ref="A199:A200"/>
    <mergeCell ref="A88:A89"/>
    <mergeCell ref="A85:A86"/>
    <mergeCell ref="A81:A82"/>
    <mergeCell ref="A78:A79"/>
    <mergeCell ref="A111:A113"/>
    <mergeCell ref="A115:A116"/>
    <mergeCell ref="A138:A144"/>
    <mergeCell ref="A135:A136"/>
    <mergeCell ref="A128:A133"/>
  </mergeCells>
  <conditionalFormatting sqref="D54 D443:D444 D451">
    <cfRule type="containsText" dxfId="35" priority="215" operator="containsText" text="finding">
      <formula>NOT(ISERROR(SEARCH("finding",D54)))</formula>
    </cfRule>
    <cfRule type="containsText" dxfId="34" priority="216" operator="containsText" text="Verified">
      <formula>NOT(ISERROR(SEARCH("Verified",D54)))</formula>
    </cfRule>
  </conditionalFormatting>
  <conditionalFormatting sqref="D435">
    <cfRule type="containsText" dxfId="33" priority="137" operator="containsText" text="finding">
      <formula>NOT(ISERROR(SEARCH("finding",D435)))</formula>
    </cfRule>
    <cfRule type="containsText" dxfId="32" priority="138" operator="containsText" text="Verified">
      <formula>NOT(ISERROR(SEARCH("Verified",D435)))</formula>
    </cfRule>
  </conditionalFormatting>
  <conditionalFormatting sqref="D438">
    <cfRule type="containsText" dxfId="31" priority="133" operator="containsText" text="finding">
      <formula>NOT(ISERROR(SEARCH("finding",D438)))</formula>
    </cfRule>
    <cfRule type="containsText" dxfId="30" priority="134" operator="containsText" text="Verified">
      <formula>NOT(ISERROR(SEARCH("Verified",D438)))</formula>
    </cfRule>
  </conditionalFormatting>
  <conditionalFormatting sqref="D441">
    <cfRule type="containsText" dxfId="29" priority="131" operator="containsText" text="finding">
      <formula>NOT(ISERROR(SEARCH("finding",D441)))</formula>
    </cfRule>
    <cfRule type="containsText" dxfId="28" priority="132" operator="containsText" text="Verified">
      <formula>NOT(ISERROR(SEARCH("Verified",D441)))</formula>
    </cfRule>
  </conditionalFormatting>
  <conditionalFormatting sqref="D429 D426 D423 D418 D414 D409 D401 D397 D390 D379 D374 D362 D352 D342 D339 D333 D325 D321 D318 D315 D312 D309 D306 D302 D299 D297 D285 D283 D281 D279 D277 D275 D269 D266 D263 D260 D257 D254 D251 D246 D242 D239 D223 D219 D215 D212 D204 D201 D198 D195 D192 D177 D174 D171 D168 D164 D161 D158 D155 D151 D148 D145 D137 D134 D127 D118 D114 D110 D99 D96 D93 D90 D87 D84 D80 D77 D73">
    <cfRule type="containsText" dxfId="27" priority="39" operator="containsText" text="finding">
      <formula>NOT(ISERROR(SEARCH("finding",D73)))</formula>
    </cfRule>
    <cfRule type="containsText" dxfId="26" priority="40" operator="containsText" text="Verified">
      <formula>NOT(ISERROR(SEARCH("Verified",D73)))</formula>
    </cfRule>
  </conditionalFormatting>
  <conditionalFormatting sqref="D437 D434">
    <cfRule type="containsText" dxfId="25" priority="37" operator="containsText" text="finding">
      <formula>NOT(ISERROR(SEARCH("finding",D434)))</formula>
    </cfRule>
    <cfRule type="containsText" dxfId="24" priority="38" operator="containsText" text="Verified">
      <formula>NOT(ISERROR(SEARCH("Verified",D434)))</formula>
    </cfRule>
  </conditionalFormatting>
  <conditionalFormatting sqref="D454 D448 D446 D440">
    <cfRule type="containsText" dxfId="23" priority="33" operator="containsText" text="finding">
      <formula>NOT(ISERROR(SEARCH("finding",D440)))</formula>
    </cfRule>
    <cfRule type="containsText" dxfId="22" priority="34" operator="containsText" text="Verified">
      <formula>NOT(ISERROR(SEARCH("Verified",D440)))</formula>
    </cfRule>
  </conditionalFormatting>
  <conditionalFormatting sqref="D457">
    <cfRule type="containsText" dxfId="21" priority="31" operator="containsText" text="finding">
      <formula>NOT(ISERROR(SEARCH("finding",D457)))</formula>
    </cfRule>
    <cfRule type="containsText" dxfId="20" priority="32" operator="containsText" text="Verified">
      <formula>NOT(ISERROR(SEARCH("Verified",D457)))</formula>
    </cfRule>
  </conditionalFormatting>
  <conditionalFormatting sqref="D460">
    <cfRule type="containsText" dxfId="19" priority="29" operator="containsText" text="finding">
      <formula>NOT(ISERROR(SEARCH("finding",D460)))</formula>
    </cfRule>
    <cfRule type="containsText" dxfId="18" priority="30" operator="containsText" text="Verified">
      <formula>NOT(ISERROR(SEARCH("Verified",D460)))</formula>
    </cfRule>
  </conditionalFormatting>
  <conditionalFormatting sqref="D538 D535 D532 D529 D526 D523 D520 D517 D514 D511 D508 D505 D502 D499 D495 D492 D489 D482 D476 D465">
    <cfRule type="containsText" dxfId="17" priority="23" operator="containsText" text="finding">
      <formula>NOT(ISERROR(SEARCH("finding",D465)))</formula>
    </cfRule>
    <cfRule type="containsText" dxfId="16" priority="24" operator="containsText" text="Verified">
      <formula>NOT(ISERROR(SEARCH("Verified",D465)))</formula>
    </cfRule>
  </conditionalFormatting>
  <conditionalFormatting sqref="D640 D637 D629 D625 D622 D619 D617 D615 D613 D611 D607 D604 D597 D593 D590 D585 D577 D573 D570 D567 D557 D554 D550 D547 D544 D541">
    <cfRule type="containsText" dxfId="15" priority="11" operator="containsText" text="finding">
      <formula>NOT(ISERROR(SEARCH("finding",D541)))</formula>
    </cfRule>
    <cfRule type="containsText" dxfId="14" priority="12" operator="containsText" text="Verified">
      <formula>NOT(ISERROR(SEARCH("Verified",D541)))</formula>
    </cfRule>
  </conditionalFormatting>
  <conditionalFormatting sqref="D660 D655 D644">
    <cfRule type="containsText" dxfId="13" priority="9" operator="containsText" text="finding">
      <formula>NOT(ISERROR(SEARCH("finding",D644)))</formula>
    </cfRule>
    <cfRule type="containsText" dxfId="12" priority="10" operator="containsText" text="Verified">
      <formula>NOT(ISERROR(SEARCH("Verified",D644)))</formula>
    </cfRule>
  </conditionalFormatting>
  <conditionalFormatting sqref="D690 D685 D682 D679 D676 D665 D652">
    <cfRule type="containsText" dxfId="11" priority="7" operator="containsText" text="finding">
      <formula>NOT(ISERROR(SEARCH("finding",D652)))</formula>
    </cfRule>
    <cfRule type="containsText" dxfId="10" priority="8" operator="containsText" text="Verified">
      <formula>NOT(ISERROR(SEARCH("Verified",D652)))</formula>
    </cfRule>
  </conditionalFormatting>
  <conditionalFormatting sqref="D731 D728 D724 D719 D715 D710 D707 D703 D700 D693">
    <cfRule type="containsText" dxfId="9" priority="1" operator="containsText" text="finding">
      <formula>NOT(ISERROR(SEARCH("finding",D693)))</formula>
    </cfRule>
    <cfRule type="containsText" dxfId="8" priority="2" operator="containsText" text="Verified">
      <formula>NOT(ISERROR(SEARCH("Verified",D693)))</formula>
    </cfRule>
  </conditionalFormatting>
  <dataValidations count="2">
    <dataValidation type="list" allowBlank="1" showInputMessage="1" showErrorMessage="1" sqref="D444 D435 D438 D441">
      <formula1>'Finding  Verified'!$A$1:$A$2</formula1>
    </dataValidation>
    <dataValidation type="list" allowBlank="1" showInputMessage="1" showErrorMessage="1" sqref="D54 D90 D352 D148 D171 D204 D251 D283 D315 D325 D401 D73 D77 D80 D84 D87 D93 D96 D99 D110 D114 D118 D127 D134 D137 D145 D151 D155 D158 D161 D164 D168 D174 D177 D192 D195 D198 D201 D212 D215 D219 D223 D239 D242 D246 D254 D257 D260 D263 D266 D269 D275 D277 D279 D281 D285 D297 D299 D302 D306 D309 D312 D318 D321 D333 D339 D342 D362 D374 D379 D390 D397 D409 D414 D418 D423 D426 D429 D434 D437 D446 D440 D443 D448 D451 D454 D457 D460 D495 D517 D465 D476 D482 D489 D492 D499 D502 D505 D508 D511 D514 D520 D523 D526 D529 D532 D535 D538 D544 D567 D597 D629 D541 D547 D550 D554 D557 D570 D573 D577 D585 D590 D593 D604 D607 D611 D613 D615 D617 D619 D622 D625 D637 D640 D644 D660 D655 D652 D665 D676 D679 D682 D685 D693 D724 D690 D700 D703 D707 D710 D715 D719 D728 D731">
      <formula1>'Finding  Verified'!$A$1:$A$3</formula1>
    </dataValidation>
  </dataValidations>
  <pageMargins left="0.25" right="0.25" top="0.75" bottom="0.75" header="0.3" footer="0.3"/>
  <pageSetup paperSize="9" orientation="landscape"/>
  <headerFooter scaleWithDoc="1" alignWithMargins="1" differentFirst="0" differentOddEven="0">
    <oddHeader>&amp;C&amp;F</oddHeader>
    <oddFooter>&amp;CStatus Key Legend
V=Verified/Confirmed/Acceptable; NC=Non-Conformity; O=Observation; P=Positive (good practice); N/A= Not Applicable</oddFooter>
  </headerFooter>
  <rowBreaks count="58" manualBreakCount="58">
    <brk id="76" max="16383" man="1"/>
    <brk id="92" max="16383" man="1"/>
    <brk id="109" max="16383" man="1"/>
    <brk id="126" max="16383" man="1"/>
    <brk id="147" max="16383" man="1"/>
    <brk id="166" max="16383" man="1"/>
    <brk id="190" max="16383" man="1"/>
    <brk id="203" max="16383" man="1"/>
    <brk id="217" max="16383" man="1"/>
    <brk id="238" max="16383" man="1"/>
    <brk id="253" max="16383" man="1"/>
    <brk id="268" max="16383" man="1"/>
    <brk id="280" max="16383" man="1"/>
    <brk id="300" max="16383" man="1"/>
    <brk id="317" max="16383" man="1"/>
    <brk id="331" max="16383" man="1"/>
    <brk id="335" max="16383" man="1"/>
    <brk id="338" max="16383" man="1"/>
    <brk id="350" max="16383" man="1"/>
    <brk id="361" max="16383" man="1"/>
    <brk id="389" max="16383" man="1"/>
    <brk id="408" max="16383" man="1"/>
    <brk id="422" max="16383" man="1"/>
    <brk id="428" max="16383" man="1"/>
    <brk id="433" max="16383" man="1"/>
    <brk id="442" max="16383" man="1"/>
    <brk id="445" max="16383" man="1"/>
    <brk id="447" max="16383" man="1"/>
    <brk id="450" max="16383" man="1"/>
    <brk id="453" max="16383" man="1"/>
    <brk id="459" max="16383" man="1"/>
    <brk id="463" max="16383" man="1"/>
    <brk id="481" max="16383" man="1"/>
    <brk id="488" max="16383" man="1"/>
    <brk id="491" max="16383" man="1"/>
    <brk id="497" max="16383" man="1"/>
    <brk id="501" max="16383" man="1"/>
    <brk id="504" max="16383" man="1"/>
    <brk id="510" max="16383" man="1"/>
    <brk id="522" max="16383" man="1"/>
    <brk id="531" max="16383" man="1"/>
    <brk id="537" max="16383" man="1"/>
    <brk id="543" max="16383" man="1"/>
    <brk id="552" max="16383" man="1"/>
    <brk id="556" max="16383" man="1"/>
    <brk id="566" max="16383" man="1"/>
    <brk id="572" max="16383" man="1"/>
    <brk id="583" max="16383" man="1"/>
    <brk id="603" max="16383" man="1"/>
    <brk id="620" max="16383" man="1"/>
    <brk id="636" max="16383" man="1"/>
    <brk id="651" max="16383" man="1"/>
    <brk id="663" max="16383" man="1"/>
    <brk id="678" max="16383" man="1"/>
    <brk id="688" max="16383" man="1"/>
    <brk id="705" max="16383" man="1"/>
    <brk id="714" max="16383" man="1"/>
    <brk id="726" max="16383" man="1"/>
  </rowBreaks>
  <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pageSetUpPr fitToPage="1"/>
  </sheetPr>
  <dimension ref="A1:AE28"/>
  <sheetViews>
    <sheetView zoomScale="75" view="normal" workbookViewId="0">
      <selection pane="topLeft" activeCell="I73" sqref="I73"/>
    </sheetView>
  </sheetViews>
  <sheetFormatPr defaultRowHeight="15" baseColWidth="0"/>
  <cols>
    <col min="1" max="1" width="15.75390625" customWidth="1"/>
    <col min="2" max="28" width="14.25390625" customWidth="1"/>
  </cols>
  <sheetData>
    <row r="1" spans="2:27" ht="19.9" customHeight="1">
      <c r="B1" s="70"/>
      <c r="C1" s="3"/>
      <c r="D1" s="2"/>
      <c r="E1" s="2"/>
      <c r="F1" s="2"/>
      <c r="G1" s="2"/>
      <c r="H1" s="2"/>
      <c r="I1" s="2"/>
      <c r="J1" s="2"/>
      <c r="K1" s="2"/>
      <c r="L1" s="2"/>
      <c r="M1" s="2"/>
      <c r="N1" s="2"/>
      <c r="O1" s="2"/>
      <c r="P1" s="2"/>
      <c r="Q1" s="2"/>
      <c r="R1" s="2"/>
      <c r="S1" s="2"/>
      <c r="T1" s="2"/>
      <c r="U1" s="2"/>
      <c r="V1" s="2"/>
      <c r="W1" s="2"/>
      <c r="X1" s="2"/>
      <c r="Y1" s="2"/>
      <c r="Z1" s="2"/>
      <c r="AA1" s="2"/>
    </row>
    <row r="2" spans="2:27">
      <c r="B2" s="2"/>
      <c r="C2" s="2"/>
      <c r="D2" s="2"/>
      <c r="E2" s="2"/>
      <c r="F2" s="2"/>
      <c r="G2" s="2"/>
      <c r="H2" s="2"/>
      <c r="I2" s="2"/>
      <c r="J2" s="2"/>
      <c r="K2" s="2"/>
      <c r="L2" s="2"/>
      <c r="M2" s="2"/>
      <c r="N2" s="2"/>
      <c r="O2" s="2"/>
      <c r="P2" s="2"/>
      <c r="Q2" s="2"/>
      <c r="R2" s="2"/>
      <c r="S2" s="2"/>
      <c r="T2" s="2"/>
      <c r="U2" s="2"/>
      <c r="V2" s="2"/>
      <c r="W2" s="2"/>
      <c r="X2" s="2"/>
      <c r="Y2" s="2"/>
      <c r="Z2" s="2"/>
      <c r="AA2" s="2"/>
    </row>
    <row r="3" spans="2:27">
      <c r="B3" s="2"/>
      <c r="C3" s="2"/>
      <c r="D3" s="2"/>
      <c r="E3" s="2"/>
      <c r="F3" s="2"/>
      <c r="G3" s="2"/>
      <c r="H3" s="2"/>
      <c r="I3" s="2"/>
      <c r="J3" s="2"/>
      <c r="K3" s="2"/>
      <c r="L3" s="2"/>
      <c r="M3" s="2"/>
      <c r="N3" s="2"/>
      <c r="O3" s="2"/>
      <c r="P3" s="44">
        <f>'Assessment Checklist'!D499</f>
        <v>0</v>
      </c>
      <c r="Q3" s="2"/>
      <c r="R3" s="2"/>
      <c r="S3" s="2"/>
      <c r="T3" s="2"/>
      <c r="U3" s="2"/>
      <c r="V3" s="2"/>
      <c r="W3" s="2"/>
      <c r="X3" s="2"/>
      <c r="Y3" s="2"/>
      <c r="Z3" s="2"/>
      <c r="AA3" s="2"/>
    </row>
    <row r="4" spans="2:27">
      <c r="B4" s="2"/>
      <c r="C4" s="2"/>
      <c r="D4" s="2"/>
      <c r="E4" s="2"/>
      <c r="F4" s="2"/>
      <c r="G4" s="2"/>
      <c r="H4" s="46"/>
      <c r="I4" s="2"/>
      <c r="J4" s="2"/>
      <c r="K4" s="2"/>
      <c r="L4" s="2"/>
      <c r="M4" s="2"/>
      <c r="N4" s="44">
        <f>'Assessment Checklist'!D401</f>
        <v>0</v>
      </c>
      <c r="O4" s="2"/>
      <c r="P4" s="44">
        <f>'Assessment Checklist'!D502</f>
        <v>0</v>
      </c>
      <c r="Q4" s="2"/>
      <c r="R4" s="2"/>
      <c r="S4" s="2"/>
      <c r="T4" s="2"/>
      <c r="U4" s="2"/>
      <c r="V4" s="2"/>
      <c r="W4" s="2"/>
      <c r="X4" s="2"/>
      <c r="Y4" s="2"/>
      <c r="Z4" s="2"/>
      <c r="AA4" s="2"/>
    </row>
    <row r="5" spans="2:27">
      <c r="B5" s="2"/>
      <c r="C5" s="2"/>
      <c r="D5" s="2"/>
      <c r="E5" s="2"/>
      <c r="F5" s="2"/>
      <c r="G5" s="2"/>
      <c r="H5" s="43">
        <f>'Assessment Checklist'!D246</f>
        <v>0</v>
      </c>
      <c r="I5" s="2"/>
      <c r="J5" s="2"/>
      <c r="K5" s="2"/>
      <c r="L5" s="2"/>
      <c r="M5" s="2"/>
      <c r="N5" s="44">
        <f>'Assessment Checklist'!D409</f>
        <v>0</v>
      </c>
      <c r="O5" s="2"/>
      <c r="P5" s="44">
        <f>'Assessment Checklist'!D505</f>
        <v>0</v>
      </c>
      <c r="Q5" s="2"/>
      <c r="R5" s="2"/>
      <c r="S5" s="2"/>
      <c r="T5" s="2"/>
      <c r="U5" s="2"/>
      <c r="V5" s="2"/>
      <c r="W5" s="2"/>
      <c r="X5" s="2"/>
      <c r="Y5" s="2"/>
      <c r="Z5" s="2"/>
      <c r="AA5" s="2"/>
    </row>
    <row r="6" spans="2:27">
      <c r="B6" s="2"/>
      <c r="C6" s="2"/>
      <c r="D6" s="2"/>
      <c r="E6" s="2"/>
      <c r="F6" s="2"/>
      <c r="G6" s="2"/>
      <c r="H6" s="43">
        <f>'Assessment Checklist'!D251</f>
        <v>0</v>
      </c>
      <c r="I6" s="2"/>
      <c r="J6" s="2"/>
      <c r="K6" s="2"/>
      <c r="L6" s="2"/>
      <c r="M6" s="2"/>
      <c r="N6" s="44">
        <f>'Assessment Checklist'!D414</f>
        <v>0</v>
      </c>
      <c r="O6" s="2"/>
      <c r="P6" s="44">
        <f>'Assessment Checklist'!D508</f>
        <v>0</v>
      </c>
      <c r="Q6" s="2"/>
      <c r="R6" s="2"/>
      <c r="S6" s="2"/>
      <c r="T6" s="2"/>
      <c r="U6" s="2"/>
      <c r="V6" s="2"/>
      <c r="W6" s="2"/>
      <c r="X6" s="2"/>
      <c r="Y6" s="2"/>
      <c r="Z6" s="2"/>
      <c r="AA6" s="2"/>
    </row>
    <row r="7" spans="2:27">
      <c r="B7" s="2"/>
      <c r="C7" s="2"/>
      <c r="D7" s="2"/>
      <c r="E7" s="2"/>
      <c r="F7" s="3"/>
      <c r="G7" s="2"/>
      <c r="H7" s="43">
        <f>'Assessment Checklist'!D254</f>
        <v>0</v>
      </c>
      <c r="I7" s="2"/>
      <c r="J7" s="2"/>
      <c r="K7" s="2"/>
      <c r="L7" s="2"/>
      <c r="M7" s="2"/>
      <c r="N7" s="44">
        <f>'Assessment Checklist'!D418</f>
        <v>0</v>
      </c>
      <c r="O7" s="2"/>
      <c r="P7" s="44">
        <f>'Assessment Checklist'!D511</f>
        <v>0</v>
      </c>
      <c r="Q7" s="2"/>
      <c r="R7" s="2"/>
      <c r="S7" s="2"/>
      <c r="T7" s="2"/>
      <c r="U7" s="2"/>
      <c r="V7" s="2"/>
      <c r="W7" s="2"/>
      <c r="X7" s="2"/>
      <c r="Y7" s="2"/>
      <c r="Z7" s="2"/>
      <c r="AA7" s="2"/>
    </row>
    <row r="8" spans="2:27">
      <c r="B8" s="2"/>
      <c r="C8" s="2"/>
      <c r="D8" s="2"/>
      <c r="E8" s="2"/>
      <c r="F8" s="2"/>
      <c r="G8" s="2"/>
      <c r="H8" s="43">
        <f>'Assessment Checklist'!D257</f>
        <v>0</v>
      </c>
      <c r="I8" s="2"/>
      <c r="J8" s="2"/>
      <c r="K8" s="2"/>
      <c r="L8" s="2"/>
      <c r="M8" s="2"/>
      <c r="N8" s="44">
        <f>'Assessment Checklist'!D423</f>
        <v>0</v>
      </c>
      <c r="O8" s="2"/>
      <c r="P8" s="44">
        <f>'Assessment Checklist'!D514</f>
        <v>0</v>
      </c>
      <c r="Q8" s="2"/>
      <c r="R8" s="2"/>
      <c r="S8" s="2"/>
      <c r="T8" s="2"/>
      <c r="U8" s="2"/>
      <c r="V8" s="2"/>
      <c r="W8" s="2"/>
      <c r="X8" s="2"/>
      <c r="Y8" s="2"/>
      <c r="Z8" s="2"/>
      <c r="AA8" s="2"/>
    </row>
    <row r="9" spans="2:27">
      <c r="B9" s="2"/>
      <c r="C9" s="2"/>
      <c r="D9" s="2"/>
      <c r="E9" s="2"/>
      <c r="F9" s="2"/>
      <c r="G9" s="2"/>
      <c r="H9" s="43">
        <f>'Assessment Checklist'!D260</f>
        <v>0</v>
      </c>
      <c r="I9" s="2"/>
      <c r="J9" s="2"/>
      <c r="K9" s="2"/>
      <c r="L9" s="2"/>
      <c r="M9" s="2"/>
      <c r="N9" s="44">
        <f>'Assessment Checklist'!D426</f>
        <v>0</v>
      </c>
      <c r="O9" s="2"/>
      <c r="P9" s="44">
        <f>'Assessment Checklist'!D517</f>
        <v>0</v>
      </c>
      <c r="Q9" s="2"/>
      <c r="R9" s="2"/>
      <c r="S9" s="2"/>
      <c r="T9" s="2"/>
      <c r="U9" s="2"/>
      <c r="V9" s="2"/>
      <c r="W9" s="2"/>
      <c r="X9" s="2"/>
      <c r="Y9" s="2"/>
      <c r="Z9" s="2"/>
      <c r="AA9" s="2"/>
    </row>
    <row r="10" spans="2:27">
      <c r="B10" s="5"/>
      <c r="C10" s="5"/>
      <c r="D10" s="42">
        <f>'Assessment Checklist'!D118</f>
        <v>0</v>
      </c>
      <c r="E10" s="5"/>
      <c r="F10" s="5"/>
      <c r="G10" s="5"/>
      <c r="H10" s="43">
        <f>'Assessment Checklist'!D263</f>
        <v>0</v>
      </c>
      <c r="I10" s="5"/>
      <c r="J10" s="2"/>
      <c r="K10" s="2"/>
      <c r="L10" s="2"/>
      <c r="M10" s="2"/>
      <c r="N10" s="44">
        <f>'Assessment Checklist'!D429</f>
        <v>0</v>
      </c>
      <c r="O10" s="2"/>
      <c r="P10" s="44">
        <f>'Assessment Checklist'!D520</f>
        <v>0</v>
      </c>
      <c r="Q10" s="2"/>
      <c r="R10" s="2"/>
      <c r="S10" s="2"/>
      <c r="T10" s="2"/>
      <c r="U10" s="2"/>
      <c r="V10" s="2"/>
      <c r="W10" s="2"/>
      <c r="X10" s="2"/>
      <c r="Y10" s="2"/>
      <c r="Z10" s="2"/>
      <c r="AA10" s="2"/>
    </row>
    <row r="11" spans="2:27">
      <c r="B11" s="5"/>
      <c r="C11" s="5"/>
      <c r="D11" s="42">
        <f>'Assessment Checklist'!D127</f>
        <v>0</v>
      </c>
      <c r="E11" s="5"/>
      <c r="F11" s="5"/>
      <c r="G11" s="5"/>
      <c r="H11" s="43">
        <f>'Assessment Checklist'!D266</f>
        <v>0</v>
      </c>
      <c r="I11" s="5"/>
      <c r="J11" s="2"/>
      <c r="K11" s="2"/>
      <c r="L11" s="2"/>
      <c r="M11" s="2"/>
      <c r="N11" s="44">
        <f>'Assessment Checklist'!D434</f>
        <v>0</v>
      </c>
      <c r="O11" s="2"/>
      <c r="P11" s="44">
        <f>'Assessment Checklist'!D523</f>
        <v>0</v>
      </c>
      <c r="Q11" s="2"/>
      <c r="R11" s="2"/>
      <c r="S11" s="2"/>
      <c r="T11" s="2"/>
      <c r="U11" s="2"/>
      <c r="V11" s="2"/>
      <c r="W11" s="2"/>
      <c r="X11" s="2"/>
      <c r="Y11" s="2"/>
      <c r="Z11" s="2"/>
      <c r="AA11" s="2"/>
    </row>
    <row r="12" spans="2:27">
      <c r="B12" s="5"/>
      <c r="C12" s="5"/>
      <c r="D12" s="42">
        <f>'Assessment Checklist'!D134</f>
        <v>0</v>
      </c>
      <c r="E12" s="5"/>
      <c r="F12" s="5"/>
      <c r="G12" s="5"/>
      <c r="H12" s="45">
        <f>'Assessment Checklist'!D269</f>
        <v>0</v>
      </c>
      <c r="I12" s="5"/>
      <c r="J12" s="2"/>
      <c r="K12" s="2"/>
      <c r="L12" s="2"/>
      <c r="M12" s="2"/>
      <c r="N12" s="44">
        <f>'Assessment Checklist'!D437</f>
        <v>0</v>
      </c>
      <c r="O12" s="2"/>
      <c r="P12" s="44">
        <f>'Assessment Checklist'!D526</f>
        <v>0</v>
      </c>
      <c r="Q12" s="2"/>
      <c r="R12" s="2"/>
      <c r="S12" s="2"/>
      <c r="T12" s="2"/>
      <c r="U12" s="2"/>
      <c r="V12" s="2"/>
      <c r="W12" s="2"/>
      <c r="X12" s="2"/>
      <c r="Y12" s="2"/>
      <c r="Z12" s="2"/>
      <c r="AA12" s="2"/>
    </row>
    <row r="13" spans="2:27">
      <c r="B13" s="5"/>
      <c r="C13" s="42">
        <f>'Assessment Checklist'!D84</f>
        <v>0</v>
      </c>
      <c r="D13" s="42">
        <f>'Assessment Checklist'!D137</f>
        <v>0</v>
      </c>
      <c r="E13" s="5"/>
      <c r="F13" s="5"/>
      <c r="G13" s="5"/>
      <c r="H13" s="44">
        <f>'Assessment Checklist'!D275</f>
        <v>0</v>
      </c>
      <c r="I13" s="5"/>
      <c r="J13" s="2"/>
      <c r="K13" s="2"/>
      <c r="L13" s="2"/>
      <c r="M13" s="2"/>
      <c r="N13" s="44">
        <f>'Assessment Checklist'!D440</f>
        <v>0</v>
      </c>
      <c r="O13" s="2"/>
      <c r="P13" s="44">
        <f>'Assessment Checklist'!D529</f>
        <v>0</v>
      </c>
      <c r="Q13" s="2"/>
      <c r="R13" s="2"/>
      <c r="S13" s="2"/>
      <c r="T13" s="2"/>
      <c r="U13" s="2"/>
      <c r="V13" s="2"/>
      <c r="W13" s="2"/>
      <c r="X13" s="2"/>
      <c r="Y13" s="2"/>
      <c r="Z13" s="2"/>
      <c r="AA13" s="2"/>
    </row>
    <row r="14" spans="2:27">
      <c r="B14" s="5"/>
      <c r="C14" s="42">
        <f>'Assessment Checklist'!D87</f>
        <v>0</v>
      </c>
      <c r="D14" s="42">
        <f>'Assessment Checklist'!D145</f>
        <v>0</v>
      </c>
      <c r="E14" s="5"/>
      <c r="F14" s="42">
        <f>'Assessment Checklist'!D192</f>
        <v>0</v>
      </c>
      <c r="G14" s="5"/>
      <c r="H14" s="44">
        <f>'Assessment Checklist'!D277</f>
        <v>0</v>
      </c>
      <c r="I14" s="44">
        <f>'Assessment Checklist'!D302</f>
        <v>0</v>
      </c>
      <c r="J14" s="2"/>
      <c r="K14" s="2"/>
      <c r="L14" s="2"/>
      <c r="M14" s="2"/>
      <c r="N14" s="44">
        <f>'Assessment Checklist'!D443</f>
        <v>0</v>
      </c>
      <c r="O14" s="2"/>
      <c r="P14" s="44">
        <f>'Assessment Checklist'!D532</f>
        <v>0</v>
      </c>
      <c r="Q14" s="2"/>
      <c r="R14" s="2"/>
      <c r="S14" s="2"/>
      <c r="T14" s="2"/>
      <c r="U14" s="2"/>
      <c r="V14" s="2"/>
      <c r="W14" s="2"/>
      <c r="X14" s="2"/>
      <c r="Y14" s="2"/>
      <c r="Z14" s="2"/>
      <c r="AA14" s="2"/>
    </row>
    <row r="15" spans="2:27">
      <c r="B15" s="5"/>
      <c r="C15" s="42">
        <f>'Assessment Checklist'!D90</f>
        <v>0</v>
      </c>
      <c r="D15" s="42">
        <f>'Assessment Checklist'!D148</f>
        <v>0</v>
      </c>
      <c r="E15" s="5"/>
      <c r="F15" s="42">
        <f>'Assessment Checklist'!D195</f>
        <v>0</v>
      </c>
      <c r="G15" s="5"/>
      <c r="H15" s="44">
        <f>'Assessment Checklist'!D279</f>
        <v>0</v>
      </c>
      <c r="I15" s="44">
        <f>'Assessment Checklist'!D306</f>
        <v>0</v>
      </c>
      <c r="J15" s="2"/>
      <c r="K15" s="2"/>
      <c r="L15" s="2"/>
      <c r="M15" s="2"/>
      <c r="N15" s="44">
        <f>'Assessment Checklist'!D446</f>
        <v>0</v>
      </c>
      <c r="O15" s="2"/>
      <c r="P15" s="44">
        <f>'Assessment Checklist'!D535</f>
        <v>0</v>
      </c>
      <c r="Q15" s="2"/>
      <c r="R15" s="2"/>
      <c r="S15" s="2"/>
      <c r="T15" s="2"/>
      <c r="U15" s="2"/>
      <c r="V15" s="2"/>
      <c r="W15" s="2"/>
      <c r="X15" s="2"/>
      <c r="Y15" s="2"/>
      <c r="Z15" s="2"/>
      <c r="AA15" s="2"/>
    </row>
    <row r="16" spans="2:27">
      <c r="B16" s="5"/>
      <c r="C16" s="42">
        <f>'Assessment Checklist'!D93</f>
        <v>0</v>
      </c>
      <c r="D16" s="42">
        <f>'Assessment Checklist'!D151</f>
        <v>0</v>
      </c>
      <c r="E16" s="5"/>
      <c r="F16" s="42">
        <f>'Assessment Checklist'!D198</f>
        <v>0</v>
      </c>
      <c r="G16" s="5"/>
      <c r="H16" s="44">
        <f>'Assessment Checklist'!D281</f>
        <v>0</v>
      </c>
      <c r="I16" s="44">
        <f>'Assessment Checklist'!D309</f>
        <v>0</v>
      </c>
      <c r="J16" s="2"/>
      <c r="K16" s="2"/>
      <c r="L16" s="2"/>
      <c r="M16" s="2"/>
      <c r="N16" s="44">
        <f>'Assessment Checklist'!D448</f>
        <v>0</v>
      </c>
      <c r="O16" s="12"/>
      <c r="P16" s="44">
        <f>'Assessment Checklist'!D538</f>
        <v>0</v>
      </c>
      <c r="Q16" s="44">
        <f>'Assessment Checklist'!D554</f>
        <v>0</v>
      </c>
      <c r="R16" s="2"/>
      <c r="S16" s="2"/>
      <c r="T16" s="2"/>
      <c r="U16" s="44">
        <f>'Assessment Checklist'!D611</f>
        <v>0</v>
      </c>
      <c r="V16" s="44">
        <f>'Assessment Checklist'!D622</f>
        <v>0</v>
      </c>
      <c r="W16" s="2"/>
      <c r="X16" s="44">
        <f>'Assessment Checklist'!D665</f>
        <v>0</v>
      </c>
      <c r="Y16" s="2"/>
      <c r="Z16" s="2"/>
      <c r="AA16" s="2"/>
    </row>
    <row r="17" spans="2:27">
      <c r="B17" s="42">
        <f>'Assessment Checklist'!D54</f>
        <v>0</v>
      </c>
      <c r="C17" s="42">
        <f>'Assessment Checklist'!D96</f>
        <v>0</v>
      </c>
      <c r="D17" s="42">
        <f>'Assessment Checklist'!D155</f>
        <v>0</v>
      </c>
      <c r="E17" s="42">
        <f>'Assessment Checklist'!D168</f>
        <v>0</v>
      </c>
      <c r="F17" s="42">
        <f>'Assessment Checklist'!D201</f>
        <v>0</v>
      </c>
      <c r="G17" s="42">
        <f>'Assessment Checklist'!D219</f>
        <v>0</v>
      </c>
      <c r="H17" s="44">
        <f>'Assessment Checklist'!D283</f>
        <v>0</v>
      </c>
      <c r="I17" s="44">
        <f>'Assessment Checklist'!D312</f>
        <v>0</v>
      </c>
      <c r="J17" s="2"/>
      <c r="K17" s="2"/>
      <c r="L17" s="2"/>
      <c r="M17" s="2"/>
      <c r="N17" s="44">
        <f>'Assessment Checklist'!D451</f>
        <v>0</v>
      </c>
      <c r="O17" s="44">
        <f>'Assessment Checklist'!D465</f>
        <v>0</v>
      </c>
      <c r="P17" s="44">
        <f>'Assessment Checklist'!D541</f>
        <v>0</v>
      </c>
      <c r="Q17" s="44">
        <f>'Assessment Checklist'!D557</f>
        <v>0</v>
      </c>
      <c r="R17" s="2"/>
      <c r="S17" s="2"/>
      <c r="T17" s="2"/>
      <c r="U17" s="44">
        <f>'Assessment Checklist'!D613</f>
        <v>0</v>
      </c>
      <c r="V17" s="44">
        <f>'Assessment Checklist'!D625</f>
        <v>0</v>
      </c>
      <c r="W17" s="44">
        <f>'Assessment Checklist'!D644</f>
        <v>0</v>
      </c>
      <c r="X17" s="44">
        <f>'Assessment Checklist'!D676</f>
        <v>0</v>
      </c>
      <c r="Y17" s="44">
        <f>'Assessment Checklist'!D690</f>
        <v>0</v>
      </c>
      <c r="Z17" s="2"/>
      <c r="AA17" s="2"/>
    </row>
    <row r="18" spans="2:28">
      <c r="B18" s="42">
        <f>'Assessment Checklist'!D73</f>
        <v>0</v>
      </c>
      <c r="C18" s="42">
        <f>'Assessment Checklist'!D99</f>
        <v>0</v>
      </c>
      <c r="D18" s="42">
        <f>'Assessment Checklist'!D158</f>
        <v>0</v>
      </c>
      <c r="E18" s="42">
        <f>'Assessment Checklist'!D171</f>
        <v>0</v>
      </c>
      <c r="F18" s="42">
        <f>'Assessment Checklist'!D204</f>
        <v>0</v>
      </c>
      <c r="G18" s="42">
        <f>'Assessment Checklist'!D223</f>
        <v>0</v>
      </c>
      <c r="H18" s="44">
        <f>'Assessment Checklist'!D285</f>
        <v>0</v>
      </c>
      <c r="I18" s="44">
        <f>'Assessment Checklist'!D315</f>
        <v>0</v>
      </c>
      <c r="J18" s="2"/>
      <c r="K18" s="44">
        <f>'Assessment Checklist'!D333</f>
        <v>0</v>
      </c>
      <c r="L18" s="44">
        <f>'Assessment Checklist'!D352</f>
        <v>0</v>
      </c>
      <c r="M18" s="44">
        <f>'Assessment Checklist'!D379</f>
        <v>0</v>
      </c>
      <c r="N18" s="44">
        <f>'Assessment Checklist'!D454</f>
        <v>0</v>
      </c>
      <c r="O18" s="44">
        <f>'Assessment Checklist'!D476</f>
        <v>0</v>
      </c>
      <c r="P18" s="44">
        <f>'Assessment Checklist'!D544</f>
        <v>0</v>
      </c>
      <c r="Q18" s="44">
        <f>'Assessment Checklist'!D567</f>
        <v>0</v>
      </c>
      <c r="R18" s="2"/>
      <c r="S18" s="44">
        <f>'Assessment Checklist'!D585</f>
        <v>0</v>
      </c>
      <c r="T18" s="44">
        <f>'Assessment Checklist'!D597</f>
        <v>0</v>
      </c>
      <c r="U18" s="44">
        <f>'Assessment Checklist'!D615</f>
        <v>0</v>
      </c>
      <c r="V18" s="44">
        <f>'Assessment Checklist'!D629</f>
        <v>0</v>
      </c>
      <c r="W18" s="44">
        <f>'Assessment Checklist'!D652</f>
        <v>0</v>
      </c>
      <c r="X18" s="44">
        <f>'Assessment Checklist'!D679</f>
        <v>0</v>
      </c>
      <c r="Y18" s="44">
        <f>'Assessment Checklist'!D693</f>
        <v>0</v>
      </c>
      <c r="Z18" s="44">
        <f>'Assessment Checklist'!D707</f>
        <v>0</v>
      </c>
      <c r="AA18" s="2"/>
      <c r="AB18" s="2"/>
    </row>
    <row r="19" spans="2:28">
      <c r="B19" s="42">
        <f>'Assessment Checklist'!D77</f>
        <v>0</v>
      </c>
      <c r="C19" s="42">
        <f>'Assessment Checklist'!D110</f>
        <v>0</v>
      </c>
      <c r="D19" s="42">
        <f>'Assessment Checklist'!D161</f>
        <v>0</v>
      </c>
      <c r="E19" s="42">
        <f>'Assessment Checklist'!D174</f>
        <v>0</v>
      </c>
      <c r="F19" s="42">
        <f>'Assessment Checklist'!D212</f>
        <v>0</v>
      </c>
      <c r="G19" s="42">
        <f>'Assessment Checklist'!D239</f>
        <v>0</v>
      </c>
      <c r="H19" s="44">
        <f>'Assessment Checklist'!D297</f>
        <v>0</v>
      </c>
      <c r="I19" s="44">
        <f>'Assessment Checklist'!D318</f>
        <v>0</v>
      </c>
      <c r="J19" s="2"/>
      <c r="K19" s="44">
        <f>'Assessment Checklist'!D339</f>
        <v>0</v>
      </c>
      <c r="L19" s="44">
        <f>'Assessment Checklist'!D362</f>
        <v>0</v>
      </c>
      <c r="M19" s="44">
        <f>'Assessment Checklist'!D390</f>
        <v>0</v>
      </c>
      <c r="N19" s="44">
        <f>'Assessment Checklist'!D457</f>
        <v>0</v>
      </c>
      <c r="O19" s="44">
        <f>'Assessment Checklist'!D482</f>
        <v>0</v>
      </c>
      <c r="P19" s="44">
        <f>'Assessment Checklist'!D547</f>
        <v>0</v>
      </c>
      <c r="Q19" s="44">
        <f>'Assessment Checklist'!D570</f>
        <v>0</v>
      </c>
      <c r="R19" s="2"/>
      <c r="S19" s="44">
        <f>'Assessment Checklist'!D590</f>
        <v>0</v>
      </c>
      <c r="T19" s="44">
        <f>'Assessment Checklist'!D604</f>
        <v>0</v>
      </c>
      <c r="U19" s="44">
        <f>'Assessment Checklist'!D617</f>
        <v>0</v>
      </c>
      <c r="V19" s="44">
        <f>'Assessment Checklist'!D637</f>
        <v>0</v>
      </c>
      <c r="W19" s="44">
        <f>'Assessment Checklist'!D655</f>
        <v>0</v>
      </c>
      <c r="X19" s="44">
        <f>'Assessment Checklist'!D682</f>
        <v>0</v>
      </c>
      <c r="Y19" s="44">
        <f>'Assessment Checklist'!D700</f>
        <v>0</v>
      </c>
      <c r="Z19" s="44">
        <f>'Assessment Checklist'!D710</f>
        <v>0</v>
      </c>
      <c r="AA19" s="44">
        <f>'Assessment Checklist'!D719</f>
        <v>0</v>
      </c>
      <c r="AB19" s="44">
        <f>'Assessment Checklist'!D728</f>
        <v>0</v>
      </c>
    </row>
    <row r="20" spans="2:28">
      <c r="B20" s="42">
        <f>'Assessment Checklist'!D80</f>
        <v>0</v>
      </c>
      <c r="C20" s="42">
        <f>'Assessment Checklist'!D114</f>
        <v>0</v>
      </c>
      <c r="D20" s="42">
        <f>'Assessment Checklist'!D164</f>
        <v>0</v>
      </c>
      <c r="E20" s="42">
        <f>'Assessment Checklist'!D177</f>
        <v>0</v>
      </c>
      <c r="F20" s="42">
        <f>'Assessment Checklist'!D215</f>
        <v>0</v>
      </c>
      <c r="G20" s="42">
        <f>'Assessment Checklist'!D242</f>
        <v>0</v>
      </c>
      <c r="H20" s="44">
        <f>'Assessment Checklist'!D299</f>
        <v>0</v>
      </c>
      <c r="I20" s="44">
        <f>'Assessment Checklist'!D321</f>
        <v>0</v>
      </c>
      <c r="J20" s="44">
        <f>'Assessment Checklist'!D325</f>
        <v>0</v>
      </c>
      <c r="K20" s="44">
        <f>'Assessment Checklist'!D342</f>
        <v>0</v>
      </c>
      <c r="L20" s="44">
        <f>'Assessment Checklist'!D374</f>
        <v>0</v>
      </c>
      <c r="M20" s="44">
        <f>'Assessment Checklist'!D397</f>
        <v>0</v>
      </c>
      <c r="N20" s="44">
        <f>'Assessment Checklist'!D460</f>
        <v>0</v>
      </c>
      <c r="O20" s="44">
        <f>'Assessment Checklist'!D489</f>
        <v>0</v>
      </c>
      <c r="P20" s="44">
        <f>'Assessment Checklist'!D550</f>
        <v>0</v>
      </c>
      <c r="Q20" s="44">
        <f>'Assessment Checklist'!D573</f>
        <v>0</v>
      </c>
      <c r="R20" s="44">
        <f>'Assessment Checklist'!D577</f>
        <v>0</v>
      </c>
      <c r="S20" s="44">
        <f>'Assessment Checklist'!D593</f>
        <v>0</v>
      </c>
      <c r="T20" s="44">
        <f>'Assessment Checklist'!D607</f>
        <v>0</v>
      </c>
      <c r="U20" s="44">
        <f>'Assessment Checklist'!D619</f>
        <v>0</v>
      </c>
      <c r="V20" s="44">
        <f>'Assessment Checklist'!D640</f>
        <v>0</v>
      </c>
      <c r="W20" s="44">
        <f>'Assessment Checklist'!D660</f>
        <v>0</v>
      </c>
      <c r="X20" s="44">
        <f>'Assessment Checklist'!D685</f>
        <v>0</v>
      </c>
      <c r="Y20" s="44">
        <f>'Assessment Checklist'!D703</f>
        <v>0</v>
      </c>
      <c r="Z20" s="44">
        <f>'Assessment Checklist'!D715</f>
        <v>0</v>
      </c>
      <c r="AA20" s="44">
        <f>'Assessment Checklist'!D724</f>
        <v>0</v>
      </c>
      <c r="AB20" s="44">
        <f>'Assessment Checklist'!D731</f>
        <v>0</v>
      </c>
    </row>
    <row r="21" spans="2:28" s="74" customFormat="1" ht="44.25" customHeight="1">
      <c r="B21" s="75" t="s">
        <v>0</v>
      </c>
      <c r="C21" s="76" t="s">
        <v>1</v>
      </c>
      <c r="D21" s="76" t="s">
        <v>2</v>
      </c>
      <c r="E21" s="76" t="s">
        <v>15</v>
      </c>
      <c r="F21" s="76" t="s">
        <v>16</v>
      </c>
      <c r="G21" s="76" t="s">
        <v>3</v>
      </c>
      <c r="H21" s="76" t="s">
        <v>17</v>
      </c>
      <c r="I21" s="76" t="s">
        <v>4</v>
      </c>
      <c r="J21" s="76" t="s">
        <v>18</v>
      </c>
      <c r="K21" s="76" t="s">
        <v>5</v>
      </c>
      <c r="L21" s="76" t="s">
        <v>19</v>
      </c>
      <c r="M21" s="76" t="s">
        <v>6</v>
      </c>
      <c r="N21" s="76" t="s">
        <v>7</v>
      </c>
      <c r="O21" s="76" t="s">
        <v>8</v>
      </c>
      <c r="P21" s="76" t="s">
        <v>886</v>
      </c>
      <c r="Q21" s="76" t="s">
        <v>824</v>
      </c>
      <c r="R21" s="76" t="s">
        <v>20</v>
      </c>
      <c r="S21" s="76" t="s">
        <v>21</v>
      </c>
      <c r="T21" s="76" t="s">
        <v>9</v>
      </c>
      <c r="U21" s="76" t="s">
        <v>10</v>
      </c>
      <c r="V21" s="76" t="s">
        <v>22</v>
      </c>
      <c r="W21" s="76" t="s">
        <v>11</v>
      </c>
      <c r="X21" s="76" t="s">
        <v>12</v>
      </c>
      <c r="Y21" s="76" t="s">
        <v>13</v>
      </c>
      <c r="Z21" s="76" t="s">
        <v>23</v>
      </c>
      <c r="AA21" s="76" t="s">
        <v>14</v>
      </c>
      <c r="AB21" s="76" t="s">
        <v>26</v>
      </c>
    </row>
    <row r="22" spans="1:29" customHeight="1">
      <c r="A22" s="10" t="s">
        <v>27</v>
      </c>
      <c r="B22" s="4">
        <f>B24+B23</f>
        <v>0</v>
      </c>
      <c r="C22" s="4">
        <f>C24+C23</f>
        <v>0</v>
      </c>
      <c r="D22" s="4">
        <f>D24+D23</f>
        <v>0</v>
      </c>
      <c r="E22" s="4">
        <f>E24+E23</f>
        <v>0</v>
      </c>
      <c r="F22" s="4">
        <f>F24+F23</f>
        <v>0</v>
      </c>
      <c r="G22" s="4">
        <f>G24+G23</f>
        <v>0</v>
      </c>
      <c r="H22" s="4">
        <f>H24+H23</f>
        <v>0</v>
      </c>
      <c r="I22" s="4">
        <f>I24+I23</f>
        <v>0</v>
      </c>
      <c r="J22" s="4">
        <f>J24+J23</f>
        <v>0</v>
      </c>
      <c r="K22" s="4">
        <f>K24+K23</f>
        <v>0</v>
      </c>
      <c r="L22" s="4">
        <f>L24+L23</f>
        <v>0</v>
      </c>
      <c r="M22" s="4">
        <f>M24+M23</f>
        <v>0</v>
      </c>
      <c r="N22" s="4">
        <f>N24+N23</f>
        <v>0</v>
      </c>
      <c r="O22" s="4">
        <f>O24+O23</f>
        <v>0</v>
      </c>
      <c r="P22" s="4">
        <f>P24+P23</f>
        <v>0</v>
      </c>
      <c r="Q22" s="4">
        <f>Q24+Q23</f>
        <v>0</v>
      </c>
      <c r="R22" s="4">
        <f>R24+R23</f>
        <v>0</v>
      </c>
      <c r="S22" s="4">
        <f>S24+S23</f>
        <v>0</v>
      </c>
      <c r="T22" s="4">
        <f>T24+T23</f>
        <v>0</v>
      </c>
      <c r="U22" s="4">
        <f>U24+U23</f>
        <v>0</v>
      </c>
      <c r="V22" s="4">
        <f>V24+V23</f>
        <v>0</v>
      </c>
      <c r="W22" s="4">
        <f>W24+W23</f>
        <v>0</v>
      </c>
      <c r="X22" s="4">
        <f>X24+X23</f>
        <v>0</v>
      </c>
      <c r="Y22" s="4">
        <f>Y24+Y23</f>
        <v>0</v>
      </c>
      <c r="Z22" s="4">
        <f>Z24+Z23</f>
        <v>0</v>
      </c>
      <c r="AA22" s="4">
        <f>AA24+AA23</f>
        <v>0</v>
      </c>
      <c r="AB22" s="4">
        <f>AB24+AB23</f>
        <v>0</v>
      </c>
      <c r="AC22" s="10">
        <f>SUM(B22:AB22)</f>
        <v>0</v>
      </c>
    </row>
    <row r="23" spans="1:31" customHeight="1">
      <c r="A23" s="10" t="s">
        <v>29</v>
      </c>
      <c r="B23" s="4">
        <f>COUNTIF(B17:B20,"finding")</f>
        <v>0</v>
      </c>
      <c r="C23" s="4">
        <f>COUNTIF(C13:C20,"finding")</f>
        <v>0</v>
      </c>
      <c r="D23" s="4">
        <f>COUNTIF(D10:D20,"finding")</f>
        <v>0</v>
      </c>
      <c r="E23" s="4">
        <f>COUNTIF(E17:E20,"finding")</f>
        <v>0</v>
      </c>
      <c r="F23" s="4">
        <f>COUNTIF(F14:F20,"finding")</f>
        <v>0</v>
      </c>
      <c r="G23" s="4">
        <f>COUNTIF(G17:G20,"finding")</f>
        <v>0</v>
      </c>
      <c r="H23" s="4">
        <f>COUNTIF(H4:H20,"finding")</f>
        <v>0</v>
      </c>
      <c r="I23" s="4">
        <f>COUNTIF(I14:I20,"finding")</f>
        <v>0</v>
      </c>
      <c r="J23" s="4">
        <f>COUNTIF(J17:J20,"finding")</f>
        <v>0</v>
      </c>
      <c r="K23" s="4">
        <f>COUNTIF(K17:K20,"finding")</f>
        <v>0</v>
      </c>
      <c r="L23" s="4">
        <f>COUNTIF(L17:L20,"finding")</f>
        <v>0</v>
      </c>
      <c r="M23" s="4">
        <f>COUNTIF(M17:M20,"finding")</f>
        <v>0</v>
      </c>
      <c r="N23" s="4">
        <f>COUNTIF(N4:N20,"finding")</f>
        <v>0</v>
      </c>
      <c r="O23" s="4">
        <f>COUNTIF(O17:O20,"finding")</f>
        <v>0</v>
      </c>
      <c r="P23" s="4">
        <f>COUNTIF(P3:P20,"finding")</f>
        <v>0</v>
      </c>
      <c r="Q23" s="4">
        <f>COUNTIF(Q16:Q20,"finding")</f>
        <v>0</v>
      </c>
      <c r="R23" s="4">
        <f>COUNTIF(R17:R20,"finding")</f>
        <v>0</v>
      </c>
      <c r="S23" s="4">
        <f>COUNTIF(S17:S20,"finding")</f>
        <v>0</v>
      </c>
      <c r="T23" s="4">
        <f>COUNTIF(T17:T20,"finding")</f>
        <v>0</v>
      </c>
      <c r="U23" s="4">
        <f>COUNTIF(U16:U20,"finding")</f>
        <v>0</v>
      </c>
      <c r="V23" s="4">
        <f>COUNTIF(V16:V20,"finding")</f>
        <v>0</v>
      </c>
      <c r="W23" s="4">
        <f>COUNTIF(W17:W20,"finding")</f>
        <v>0</v>
      </c>
      <c r="X23" s="4">
        <f>COUNTIF(X16:X20,"finding")</f>
        <v>0</v>
      </c>
      <c r="Y23" s="4">
        <f>COUNTIF(Y17:Y20,"finding")</f>
        <v>0</v>
      </c>
      <c r="Z23" s="4">
        <f>COUNTIF(Z17:Z20,"finding")</f>
        <v>0</v>
      </c>
      <c r="AA23" s="4">
        <f>COUNTIF(AA17:AA20,"finding")</f>
        <v>0</v>
      </c>
      <c r="AB23" s="4">
        <f>COUNTIF(AB17:AB20,"finding")</f>
        <v>0</v>
      </c>
      <c r="AC23" s="10">
        <f>SUM(B23:AB23)</f>
        <v>0</v>
      </c>
      <c r="AD23" s="8" t="s">
        <v>45</v>
      </c>
      <c r="AE23" s="115" t="e">
        <f>AC23/AC22</f>
        <v>#DIV/0!</v>
      </c>
    </row>
    <row r="24" spans="1:31" ht="14.45" customHeight="1">
      <c r="A24" s="10" t="s">
        <v>677</v>
      </c>
      <c r="B24" s="4">
        <f>COUNTIF(B17:B20,"verified")</f>
        <v>0</v>
      </c>
      <c r="C24" s="4">
        <f>COUNTIF(C13:C20,"verified")</f>
        <v>0</v>
      </c>
      <c r="D24" s="4">
        <f>COUNTIF(D10:D20,"verified")</f>
        <v>0</v>
      </c>
      <c r="E24" s="4">
        <f>COUNTIF(E17:E20,"verified")</f>
        <v>0</v>
      </c>
      <c r="F24" s="4">
        <f>COUNTIF(F14:F20,"verified")</f>
        <v>0</v>
      </c>
      <c r="G24" s="4">
        <f>COUNTIF(G17:G20,"verified")</f>
        <v>0</v>
      </c>
      <c r="H24" s="4">
        <f>COUNTIF(H4:H20,"verified")</f>
        <v>0</v>
      </c>
      <c r="I24" s="4">
        <f>COUNTIF(I14:I20,"verified")</f>
        <v>0</v>
      </c>
      <c r="J24" s="4">
        <f>COUNTIF(J17:J20,"verified")</f>
        <v>0</v>
      </c>
      <c r="K24" s="4">
        <f>COUNTIF(K17:K20,"verified")</f>
        <v>0</v>
      </c>
      <c r="L24" s="4">
        <f>COUNTIF(L17:L20,"verified")</f>
        <v>0</v>
      </c>
      <c r="M24" s="4">
        <f>COUNTIF(M17:M20,"verified")</f>
        <v>0</v>
      </c>
      <c r="N24" s="4">
        <f>COUNTIF(N4:N20,"verified")</f>
        <v>0</v>
      </c>
      <c r="O24" s="4">
        <f>COUNTIF(O17:O20,"verified")</f>
        <v>0</v>
      </c>
      <c r="P24" s="4">
        <f>COUNTIF(P3:P20,"verified")</f>
        <v>0</v>
      </c>
      <c r="Q24" s="4">
        <f>COUNTIF(Q16:Q20,"verified")</f>
        <v>0</v>
      </c>
      <c r="R24" s="4">
        <f>COUNTIF(R17:R20,"verified")</f>
        <v>0</v>
      </c>
      <c r="S24" s="4">
        <f>COUNTIF(S17:S20,"verified")</f>
        <v>0</v>
      </c>
      <c r="T24" s="4">
        <f>COUNTIF(T17:T20,"verified")</f>
        <v>0</v>
      </c>
      <c r="U24" s="4">
        <f>COUNTIF(U16:U20,"verified")</f>
        <v>0</v>
      </c>
      <c r="V24" s="4">
        <f>COUNTIF(V16:V20,"verified")</f>
        <v>0</v>
      </c>
      <c r="W24" s="4">
        <f>COUNTIF(W17:W20,"verified")</f>
        <v>0</v>
      </c>
      <c r="X24" s="4">
        <f>COUNTIF(X16:X20,"verified")</f>
        <v>0</v>
      </c>
      <c r="Y24" s="4">
        <f>COUNTIF(Y17:Y20,"verified")</f>
        <v>0</v>
      </c>
      <c r="Z24" s="4">
        <f>COUNTIF(Z17:Z20,"verified")</f>
        <v>0</v>
      </c>
      <c r="AA24" s="4">
        <f>COUNTIF(AA17:AA20,"verified")</f>
        <v>0</v>
      </c>
      <c r="AB24" s="4">
        <f>COUNTIF(AB17:AB20,"verified")</f>
        <v>0</v>
      </c>
      <c r="AC24" s="10">
        <f>SUM(B24:AB24)</f>
        <v>0</v>
      </c>
      <c r="AD24" s="116" t="s">
        <v>677</v>
      </c>
      <c r="AE24" s="1" t="e">
        <f>AC24/AC22</f>
        <v>#DIV/0!</v>
      </c>
    </row>
    <row r="25" spans="1:29" ht="14.45" customHeight="1">
      <c r="A25" s="10" t="s">
        <v>28</v>
      </c>
      <c r="B25" s="9" t="e">
        <f>B24/B22</f>
        <v>#DIV/0!</v>
      </c>
      <c r="C25" s="9" t="e">
        <f>C24/C22</f>
        <v>#DIV/0!</v>
      </c>
      <c r="D25" s="9" t="e">
        <f>D24/D22</f>
        <v>#DIV/0!</v>
      </c>
      <c r="E25" s="9" t="e">
        <f>E24/E22</f>
        <v>#DIV/0!</v>
      </c>
      <c r="F25" s="9" t="e">
        <f>F24/F22</f>
        <v>#DIV/0!</v>
      </c>
      <c r="G25" s="9" t="e">
        <f>G24/G22</f>
        <v>#DIV/0!</v>
      </c>
      <c r="H25" s="9" t="e">
        <f>H24/H22</f>
        <v>#DIV/0!</v>
      </c>
      <c r="I25" s="9" t="e">
        <f>I24/I22</f>
        <v>#DIV/0!</v>
      </c>
      <c r="J25" s="9" t="e">
        <f>J24/J22</f>
        <v>#DIV/0!</v>
      </c>
      <c r="K25" s="9" t="e">
        <f>K24/K22</f>
        <v>#DIV/0!</v>
      </c>
      <c r="L25" s="9" t="e">
        <f>L24/L22</f>
        <v>#DIV/0!</v>
      </c>
      <c r="M25" s="9" t="e">
        <f>M24/M22</f>
        <v>#DIV/0!</v>
      </c>
      <c r="N25" s="9" t="e">
        <f>N24/N22</f>
        <v>#DIV/0!</v>
      </c>
      <c r="O25" s="9" t="e">
        <f>O24/O22</f>
        <v>#DIV/0!</v>
      </c>
      <c r="P25" s="9" t="e">
        <f>P24/P22</f>
        <v>#DIV/0!</v>
      </c>
      <c r="Q25" s="9" t="e">
        <f>Q24/Q22</f>
        <v>#DIV/0!</v>
      </c>
      <c r="R25" s="9" t="e">
        <f>R24/R22</f>
        <v>#DIV/0!</v>
      </c>
      <c r="S25" s="9" t="e">
        <f>S24/S22</f>
        <v>#DIV/0!</v>
      </c>
      <c r="T25" s="9" t="e">
        <f>T24/T22</f>
        <v>#DIV/0!</v>
      </c>
      <c r="U25" s="9" t="e">
        <f>U24/U22</f>
        <v>#DIV/0!</v>
      </c>
      <c r="V25" s="9" t="e">
        <f>V24/V22</f>
        <v>#DIV/0!</v>
      </c>
      <c r="W25" s="9" t="e">
        <f>W24/W22</f>
        <v>#DIV/0!</v>
      </c>
      <c r="X25" s="9" t="e">
        <f>X24/X22</f>
        <v>#DIV/0!</v>
      </c>
      <c r="Y25" s="9" t="e">
        <f>Y24/Y22</f>
        <v>#DIV/0!</v>
      </c>
      <c r="Z25" s="9" t="e">
        <f>Z24/Z22</f>
        <v>#DIV/0!</v>
      </c>
      <c r="AA25" s="9" t="e">
        <f>AA24/AA22</f>
        <v>#DIV/0!</v>
      </c>
      <c r="AB25" s="9" t="e">
        <f>AB24/AB22</f>
        <v>#DIV/0!</v>
      </c>
      <c r="AC25" s="11" t="e">
        <f>AC24/AC22</f>
        <v>#DIV/0!</v>
      </c>
    </row>
    <row r="26" spans="1:29" ht="25.5">
      <c r="A26" s="10" t="s">
        <v>38</v>
      </c>
      <c r="B26" s="13" t="s">
        <v>31</v>
      </c>
      <c r="C26" s="13" t="s">
        <v>31</v>
      </c>
      <c r="D26" s="13" t="s">
        <v>31</v>
      </c>
      <c r="E26" s="13" t="s">
        <v>31</v>
      </c>
      <c r="F26" s="13" t="s">
        <v>31</v>
      </c>
      <c r="G26" s="13" t="s">
        <v>31</v>
      </c>
      <c r="H26" s="13" t="s">
        <v>31</v>
      </c>
      <c r="I26" s="13" t="s">
        <v>31</v>
      </c>
      <c r="J26" s="13" t="s">
        <v>31</v>
      </c>
      <c r="K26" s="13" t="s">
        <v>31</v>
      </c>
      <c r="L26" s="13" t="s">
        <v>31</v>
      </c>
      <c r="M26" s="13" t="s">
        <v>32</v>
      </c>
      <c r="N26" s="13" t="s">
        <v>24</v>
      </c>
      <c r="O26" s="13" t="s">
        <v>24</v>
      </c>
      <c r="P26" s="13" t="s">
        <v>24</v>
      </c>
      <c r="Q26" s="13" t="s">
        <v>24</v>
      </c>
      <c r="R26" s="13" t="s">
        <v>31</v>
      </c>
      <c r="S26" s="13" t="s">
        <v>31</v>
      </c>
      <c r="T26" s="13" t="s">
        <v>31</v>
      </c>
      <c r="U26" s="13" t="s">
        <v>37</v>
      </c>
      <c r="V26" s="13" t="s">
        <v>31</v>
      </c>
      <c r="W26" s="13" t="s">
        <v>25</v>
      </c>
      <c r="X26" s="13" t="s">
        <v>34</v>
      </c>
      <c r="Y26" s="13" t="s">
        <v>36</v>
      </c>
      <c r="Z26" s="13" t="s">
        <v>35</v>
      </c>
      <c r="AA26" s="13" t="s">
        <v>31</v>
      </c>
      <c r="AB26" s="13" t="s">
        <v>35</v>
      </c>
      <c r="AC26" s="1"/>
    </row>
    <row r="27" spans="24:29">
      <c r="X27" s="6"/>
      <c r="AC27" s="2"/>
    </row>
    <row r="28" spans="24:29">
      <c r="X28" s="6"/>
      <c r="AC28" s="2"/>
    </row>
  </sheetData>
  <sheetProtection password="CA87" sheet="1" objects="1" scenarios="1"/>
  <conditionalFormatting sqref="B25:AC25">
    <cfRule type="colorScale" priority="12">
      <colorScale>
        <cfvo type="percent" val="89"/>
        <cfvo type="percent" val="90"/>
        <cfvo type="percent" val="97"/>
        <color rgb="FFF8696B"/>
        <color rgb="FFFFEB84"/>
        <color rgb="FF63BE7B"/>
      </colorScale>
    </cfRule>
  </conditionalFormatting>
  <conditionalFormatting sqref="B17:B20 C13:C20 D10:D20 E17:E19 F14:F19 E20:G20 G17:G19">
    <cfRule type="containsText" dxfId="7" priority="10" operator="containsText" text="verified">
      <formula>NOT(ISERROR(SEARCH("verified",B10)))</formula>
    </cfRule>
    <cfRule type="containsText" dxfId="6" priority="11" operator="containsText" text="finding">
      <formula>NOT(ISERROR(SEARCH("finding",B10)))</formula>
    </cfRule>
  </conditionalFormatting>
  <conditionalFormatting sqref="B18">
    <cfRule type="containsText" dxfId="5" priority="5" operator="containsText" text="finding">
      <formula>NOT(ISERROR(SEARCH("finding",B18)))</formula>
    </cfRule>
    <cfRule type="containsText" dxfId="4" priority="6" operator="containsText" text="verified">
      <formula>NOT(ISERROR(SEARCH("verified",B18)))</formula>
    </cfRule>
  </conditionalFormatting>
  <conditionalFormatting sqref="I14:I20 S18:T19 U16:V19 J20:M20 H4:H20 K18:M19 O16:O20 P3:P20 Q16:Q19 Q20:AB20 W17:W19 X16:X19 Y17:Y19 Z18:Z19 AA19:AB19">
    <cfRule type="containsText" dxfId="3" priority="3" operator="containsText" text="finding">
      <formula>NOT(ISERROR(SEARCH("finding",H3)))</formula>
    </cfRule>
    <cfRule type="containsText" dxfId="2" priority="4" operator="containsText" text="verified">
      <formula>NOT(ISERROR(SEARCH("verified",H3)))</formula>
    </cfRule>
  </conditionalFormatting>
  <conditionalFormatting sqref="N4:N20">
    <cfRule type="containsText" dxfId="1" priority="1" operator="containsText" text="finding">
      <formula>NOT(ISERROR(SEARCH("finding",N4)))</formula>
    </cfRule>
    <cfRule type="containsText" dxfId="0" priority="2" operator="containsText" text="verified">
      <formula>NOT(ISERROR(SEARCH("verified",N4)))</formula>
    </cfRule>
  </conditionalFormatting>
  <pageMargins left="0.70866141732283472" right="0.70866141732283472" top="0.74803149606299213" bottom="0.74803149606299213" header="0.31496062992125984" footer="0.31496062992125984"/>
  <pageSetup paperSize="8" scale="44" orientation="landscape"/>
  <headerFooter scaleWithDoc="1" alignWithMargins="1" differentFirst="0" differentOddEven="0">
    <oddHeader>&amp;C&amp;20&amp;F</oddHeader>
  </headerFooter>
  <drawing r:id="rId2"/>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pageSetUpPr fitToPage="1"/>
  </sheetPr>
  <dimension ref="A1:J79"/>
  <sheetViews>
    <sheetView view="normal" workbookViewId="0">
      <selection pane="topLeft" activeCell="B27" sqref="B27"/>
    </sheetView>
  </sheetViews>
  <sheetFormatPr defaultRowHeight="15" baseColWidth="0"/>
  <cols>
    <col min="2" max="2" width="106.375" customWidth="1"/>
    <col min="3" max="3" width="49.625" customWidth="1"/>
    <col min="4" max="4" width="15.625" customWidth="1"/>
    <col min="5" max="5" width="13.00390625" customWidth="1"/>
    <col min="6" max="6" width="14.00390625" customWidth="1"/>
    <col min="7" max="7" width="17.625" customWidth="1"/>
    <col min="8" max="9" width="12.625" customWidth="1"/>
  </cols>
  <sheetData>
    <row r="1" spans="1:2" ht="34.15" customHeight="1">
      <c r="A1" s="192" t="s">
        <v>890</v>
      </c>
      <c r="B1" s="193"/>
    </row>
    <row r="2" spans="1:2" ht="25.9" customHeight="1">
      <c r="A2" s="194" t="s">
        <v>889</v>
      </c>
      <c r="B2" s="195"/>
    </row>
    <row r="3" spans="1:2" ht="25.9" customHeight="1" thickBot="1">
      <c r="A3" s="196" t="s">
        <v>888</v>
      </c>
      <c r="B3" s="197"/>
    </row>
    <row r="4" spans="1:10" ht="44.25" customHeight="1" thickBot="1">
      <c r="A4" s="114" t="s">
        <v>911</v>
      </c>
      <c r="B4" s="113" t="s">
        <v>29</v>
      </c>
      <c r="C4" s="109" t="s">
        <v>891</v>
      </c>
      <c r="D4" s="90" t="s">
        <v>892</v>
      </c>
      <c r="E4" s="90" t="s">
        <v>39</v>
      </c>
      <c r="F4" s="90" t="s">
        <v>40</v>
      </c>
      <c r="G4" s="90" t="s">
        <v>30</v>
      </c>
      <c r="H4" s="90" t="s">
        <v>41</v>
      </c>
      <c r="I4" s="91" t="s">
        <v>42</v>
      </c>
      <c r="J4" s="7"/>
    </row>
    <row r="5" spans="1:10">
      <c r="A5" s="112"/>
      <c r="B5" s="110"/>
      <c r="C5" s="89"/>
      <c r="D5" s="89"/>
      <c r="E5" s="89"/>
      <c r="F5" s="89"/>
      <c r="G5" s="89"/>
      <c r="H5" s="89"/>
      <c r="I5" s="89"/>
      <c r="J5" s="15"/>
    </row>
    <row r="6" spans="1:10">
      <c r="A6" s="1"/>
      <c r="B6" s="111"/>
      <c r="C6" s="14"/>
      <c r="D6" s="14"/>
      <c r="E6" s="14"/>
      <c r="F6" s="14"/>
      <c r="G6" s="14"/>
      <c r="H6" s="14"/>
      <c r="I6" s="14"/>
      <c r="J6" s="15"/>
    </row>
    <row r="7" spans="1:10">
      <c r="A7" s="1"/>
      <c r="B7" s="111"/>
      <c r="C7" s="14"/>
      <c r="D7" s="14"/>
      <c r="E7" s="14"/>
      <c r="F7" s="14"/>
      <c r="G7" s="14"/>
      <c r="H7" s="14"/>
      <c r="I7" s="14"/>
      <c r="J7" s="15"/>
    </row>
    <row r="8" spans="1:10">
      <c r="A8" s="1"/>
      <c r="B8" s="111"/>
      <c r="C8" s="14"/>
      <c r="D8" s="14"/>
      <c r="E8" s="14"/>
      <c r="F8" s="14"/>
      <c r="G8" s="14"/>
      <c r="H8" s="14"/>
      <c r="I8" s="14"/>
      <c r="J8" s="15"/>
    </row>
    <row r="9" spans="1:10">
      <c r="A9" s="1"/>
      <c r="B9" s="111"/>
      <c r="C9" s="14"/>
      <c r="D9" s="14"/>
      <c r="E9" s="14"/>
      <c r="F9" s="14"/>
      <c r="G9" s="14"/>
      <c r="H9" s="14"/>
      <c r="I9" s="14"/>
      <c r="J9" s="15"/>
    </row>
    <row r="10" spans="1:10">
      <c r="A10" s="1"/>
      <c r="B10" s="111"/>
      <c r="C10" s="14"/>
      <c r="D10" s="14"/>
      <c r="E10" s="14"/>
      <c r="F10" s="14"/>
      <c r="G10" s="14"/>
      <c r="H10" s="14"/>
      <c r="I10" s="14"/>
      <c r="J10" s="15"/>
    </row>
    <row r="11" spans="1:10">
      <c r="A11" s="1"/>
      <c r="B11" s="111"/>
      <c r="C11" s="14"/>
      <c r="D11" s="14"/>
      <c r="E11" s="14"/>
      <c r="F11" s="14"/>
      <c r="G11" s="14"/>
      <c r="H11" s="14"/>
      <c r="I11" s="14"/>
      <c r="J11" s="15"/>
    </row>
    <row r="12" spans="1:10">
      <c r="A12" s="1"/>
      <c r="B12" s="111"/>
      <c r="C12" s="14"/>
      <c r="D12" s="14"/>
      <c r="E12" s="14"/>
      <c r="F12" s="14"/>
      <c r="G12" s="14"/>
      <c r="H12" s="14"/>
      <c r="I12" s="14"/>
      <c r="J12" s="15"/>
    </row>
    <row r="13" spans="1:10">
      <c r="A13" s="1"/>
      <c r="B13" s="111"/>
      <c r="C13" s="14"/>
      <c r="D13" s="14"/>
      <c r="E13" s="14"/>
      <c r="F13" s="14"/>
      <c r="G13" s="14"/>
      <c r="H13" s="14"/>
      <c r="I13" s="14"/>
      <c r="J13" s="15"/>
    </row>
    <row r="14" spans="1:10">
      <c r="A14" s="1"/>
      <c r="B14" s="111"/>
      <c r="C14" s="14"/>
      <c r="D14" s="14"/>
      <c r="E14" s="14"/>
      <c r="F14" s="14"/>
      <c r="G14" s="14"/>
      <c r="H14" s="14"/>
      <c r="I14" s="14"/>
      <c r="J14" s="15"/>
    </row>
    <row r="15" spans="1:10">
      <c r="A15" s="1"/>
      <c r="B15" s="111"/>
      <c r="C15" s="14"/>
      <c r="D15" s="14"/>
      <c r="E15" s="14"/>
      <c r="F15" s="14"/>
      <c r="G15" s="14"/>
      <c r="H15" s="14"/>
      <c r="I15" s="14"/>
      <c r="J15" s="15"/>
    </row>
    <row r="16" spans="1:10">
      <c r="A16" s="1"/>
      <c r="B16" s="111"/>
      <c r="C16" s="14"/>
      <c r="D16" s="14"/>
      <c r="E16" s="14"/>
      <c r="F16" s="14"/>
      <c r="G16" s="14"/>
      <c r="H16" s="14"/>
      <c r="I16" s="14"/>
      <c r="J16" s="15"/>
    </row>
    <row r="17" spans="1:10">
      <c r="A17" s="1"/>
      <c r="B17" s="111"/>
      <c r="C17" s="14"/>
      <c r="D17" s="14"/>
      <c r="E17" s="14"/>
      <c r="F17" s="14"/>
      <c r="G17" s="14"/>
      <c r="H17" s="14"/>
      <c r="I17" s="14"/>
      <c r="J17" s="15"/>
    </row>
    <row r="18" spans="1:10">
      <c r="A18" s="1"/>
      <c r="B18" s="111"/>
      <c r="C18" s="14"/>
      <c r="D18" s="14"/>
      <c r="E18" s="14"/>
      <c r="F18" s="14"/>
      <c r="G18" s="14"/>
      <c r="H18" s="14"/>
      <c r="I18" s="14"/>
      <c r="J18" s="15"/>
    </row>
    <row r="19" spans="1:10">
      <c r="A19" s="1"/>
      <c r="B19" s="111"/>
      <c r="C19" s="14"/>
      <c r="D19" s="14"/>
      <c r="E19" s="14"/>
      <c r="F19" s="14"/>
      <c r="G19" s="14"/>
      <c r="H19" s="14"/>
      <c r="I19" s="14"/>
      <c r="J19" s="15"/>
    </row>
    <row r="20" spans="1:10">
      <c r="A20" s="1"/>
      <c r="B20" s="111"/>
      <c r="C20" s="14"/>
      <c r="D20" s="14"/>
      <c r="E20" s="14"/>
      <c r="F20" s="14"/>
      <c r="G20" s="14"/>
      <c r="H20" s="14"/>
      <c r="I20" s="14"/>
      <c r="J20" s="15"/>
    </row>
    <row r="21" spans="1:10">
      <c r="A21" s="1"/>
      <c r="B21" s="111"/>
      <c r="C21" s="14"/>
      <c r="D21" s="14"/>
      <c r="E21" s="14"/>
      <c r="F21" s="14"/>
      <c r="G21" s="14"/>
      <c r="H21" s="14"/>
      <c r="I21" s="14"/>
      <c r="J21" s="15"/>
    </row>
    <row r="22" spans="1:10">
      <c r="A22" s="1"/>
      <c r="B22" s="111"/>
      <c r="C22" s="14"/>
      <c r="D22" s="14"/>
      <c r="E22" s="14"/>
      <c r="F22" s="14"/>
      <c r="G22" s="14"/>
      <c r="H22" s="14"/>
      <c r="I22" s="14"/>
      <c r="J22" s="15"/>
    </row>
    <row r="23" spans="1:10">
      <c r="A23" s="1"/>
      <c r="B23" s="111"/>
      <c r="C23" s="14"/>
      <c r="D23" s="14"/>
      <c r="E23" s="14"/>
      <c r="F23" s="14"/>
      <c r="G23" s="14"/>
      <c r="H23" s="14"/>
      <c r="I23" s="14"/>
      <c r="J23" s="15"/>
    </row>
    <row r="24" spans="2:2">
      <c r="B24" s="2"/>
    </row>
    <row r="25" spans="2:2">
      <c r="B25" s="2"/>
    </row>
    <row r="26" spans="2:2">
      <c r="B26" s="2"/>
    </row>
    <row r="27" spans="2:2">
      <c r="B27" s="2"/>
    </row>
    <row r="28" spans="2:2">
      <c r="B28" s="2"/>
    </row>
    <row r="29" spans="2:2">
      <c r="B29" s="2"/>
    </row>
    <row r="30" spans="2:2">
      <c r="B30" s="2"/>
    </row>
    <row r="31" spans="2:2">
      <c r="B31" s="2"/>
    </row>
    <row r="32" spans="2:2">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sheetData>
  <mergeCells count="3">
    <mergeCell ref="A1:B1"/>
    <mergeCell ref="A2:B2"/>
    <mergeCell ref="A3:B3"/>
  </mergeCells>
  <printOptions gridLines="1"/>
  <pageMargins left="0.25" right="0.25" top="0.75" bottom="0.75" header="0.3" footer="0.3"/>
  <pageSetup paperSize="8" scale="81" fitToHeight="3" orientation="landscape"/>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A3"/>
  <sheetViews>
    <sheetView view="normal" workbookViewId="0">
      <selection pane="topLeft" activeCell="L37" sqref="L37"/>
    </sheetView>
  </sheetViews>
  <sheetFormatPr defaultRowHeight="15" baseColWidth="0"/>
  <sheetData>
    <row r="1" spans="1:1">
      <c r="A1" s="8" t="s">
        <v>45</v>
      </c>
    </row>
    <row r="2" spans="1:1">
      <c r="A2" s="88" t="s">
        <v>677</v>
      </c>
    </row>
    <row r="3" spans="1:1">
      <c r="A3" s="1" t="s">
        <v>887</v>
      </c>
    </row>
  </sheetData>
  <pageMargins left="0.7" right="0.7" top="0.75" bottom="0.75" header="0.3" footer="0.3"/>
  <headerFooter scaleWithDoc="1" alignWithMargins="0" differentFirst="0" differentOddEven="0"/>
  <extLst/>
</worksheet>
</file>

<file path=docProps/app.xml><?xml version="1.0" encoding="utf-8"?>
<Properties xmlns="http://schemas.openxmlformats.org/officeDocument/2006/extended-properties">
  <Application>Essential XlsIO</Application>
  <Company>SSA</Company>
  <AppVersion>14.0300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Rushforth, Gary</dc:creator>
  <cp:keywords/>
  <cp:lastModifiedBy>Wright</cp:lastModifiedBy>
  <dcterms:created xsi:type="dcterms:W3CDTF">2016-05-11T09:31:49Z</dcterms:created>
  <dcterms:modified xsi:type="dcterms:W3CDTF">2018-10-25T09:34:02Z</dcterms:modified>
  <dc:subject/>
  <cp:lastPrinted>2016-09-26T13:09:17Z</cp:lastPrinted>
  <dc:title>SCQ Assessment Checklist and Scoring Template ES_5391_2 Pipework</dc:title>
</cp:coreProperties>
</file>

<file path=docProps/custom.xml><?xml version="1.0" encoding="utf-8"?>
<Properties xmlns:vt="http://schemas.openxmlformats.org/officeDocument/2006/docPropsVTypes" xmlns="http://schemas.openxmlformats.org/officeDocument/2006/custom-properties"/>
</file>